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User\Angela\Documents\ANGELA'S WORK\Manuscripts_2021-2023\PAS-2022-0668R3\"/>
    </mc:Choice>
  </mc:AlternateContent>
  <xr:revisionPtr revIDLastSave="0" documentId="8_{94B3A97E-D4B3-4814-AF75-B0A4DBC33413}" xr6:coauthVersionLast="47" xr6:coauthVersionMax="47" xr10:uidLastSave="{00000000-0000-0000-0000-000000000000}"/>
  <bookViews>
    <workbookView xWindow="-108" yWindow="-108" windowWidth="23256" windowHeight="12576" activeTab="1" xr2:uid="{E33628EF-2E1D-4DB3-9024-ABE1EC443D98}"/>
  </bookViews>
  <sheets>
    <sheet name="Table S1" sheetId="1" r:id="rId1"/>
    <sheet name="Table S2" sheetId="7" r:id="rId2"/>
    <sheet name="Table S3" sheetId="2" r:id="rId3"/>
    <sheet name="Table S4" sheetId="3" r:id="rId4"/>
    <sheet name="Table S5" sheetId="4" r:id="rId5"/>
    <sheet name="Table S6" sheetId="5" r:id="rId6"/>
    <sheet name="Table S7" sheetId="8" r:id="rId7"/>
    <sheet name="Table S8"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4" l="1"/>
  <c r="I30" i="4"/>
  <c r="I29" i="4"/>
  <c r="I28" i="4"/>
  <c r="I27" i="4"/>
  <c r="H31" i="4"/>
  <c r="H30" i="4"/>
  <c r="H29" i="4"/>
  <c r="H28" i="4"/>
  <c r="H27" i="4"/>
  <c r="G31" i="4"/>
  <c r="G30" i="4"/>
  <c r="G29" i="4"/>
  <c r="G28" i="4"/>
  <c r="G27" i="4"/>
</calcChain>
</file>

<file path=xl/sharedStrings.xml><?xml version="1.0" encoding="utf-8"?>
<sst xmlns="http://schemas.openxmlformats.org/spreadsheetml/2006/main" count="570" uniqueCount="393">
  <si>
    <t>CFA Model</t>
  </si>
  <si>
    <t>TLI</t>
  </si>
  <si>
    <t>CFI</t>
  </si>
  <si>
    <t>RMSEA</t>
  </si>
  <si>
    <t>SRMR</t>
  </si>
  <si>
    <t>Unmodified 23-Item CompACT</t>
  </si>
  <si>
    <t>&lt; .001</t>
  </si>
  <si>
    <t>.080,  .091</t>
  </si>
  <si>
    <t>.036,  .049</t>
  </si>
  <si>
    <t>&lt;.001</t>
  </si>
  <si>
    <t>Unmodified 15-Item CompACT</t>
  </si>
  <si>
    <t>.036,  .055</t>
  </si>
  <si>
    <t>.012, .093</t>
  </si>
  <si>
    <t>.000, .079</t>
  </si>
  <si>
    <t>.000, .047</t>
  </si>
  <si>
    <t>IFA Model</t>
  </si>
  <si>
    <t>.179, .189</t>
  </si>
  <si>
    <t>.066, .077</t>
  </si>
  <si>
    <t>.075,  .092</t>
  </si>
  <si>
    <t>.037, .110</t>
  </si>
  <si>
    <t>.062, .132</t>
  </si>
  <si>
    <t>.000, .071</t>
  </si>
  <si>
    <t>Modified 23-Item CompACT</t>
  </si>
  <si>
    <t>Openness to Experience 5 items</t>
  </si>
  <si>
    <t>Behavioral Awareness 5 items</t>
  </si>
  <si>
    <t>Valued Action 5 items</t>
  </si>
  <si>
    <t>Mplus syntax for three-factor models:</t>
  </si>
  <si>
    <r>
      <rPr>
        <sz val="10"/>
        <color rgb="FF3333FF"/>
        <rFont val="Courier New"/>
        <family val="3"/>
      </rPr>
      <t xml:space="preserve">ANALYSIS: </t>
    </r>
    <r>
      <rPr>
        <sz val="10"/>
        <color theme="1"/>
        <rFont val="Courier New"/>
        <family val="3"/>
      </rPr>
      <t xml:space="preserve"> TYPE = GENERAL; CONVERGENCE = 0.000001;		
           ESTIMATOR = MLR;	</t>
    </r>
    <r>
      <rPr>
        <sz val="10"/>
        <color rgb="FF008000"/>
        <rFont val="Courier New"/>
        <family val="3"/>
      </rPr>
      <t>! Use for CFA</t>
    </r>
    <r>
      <rPr>
        <sz val="10"/>
        <color theme="1"/>
        <rFont val="Courier New"/>
        <family val="3"/>
      </rPr>
      <t xml:space="preserve">
           ESTIMATOR = WLSMV; PARAMETERIZATION = THETA; </t>
    </r>
    <r>
      <rPr>
        <sz val="10"/>
        <color rgb="FF008000"/>
        <rFont val="Courier New"/>
        <family val="3"/>
      </rPr>
      <t>! Use for IFA</t>
    </r>
    <r>
      <rPr>
        <sz val="10"/>
        <color theme="1"/>
        <rFont val="Courier New"/>
        <family val="3"/>
      </rPr>
      <t xml:space="preserve">
</t>
    </r>
    <r>
      <rPr>
        <sz val="10"/>
        <color rgb="FF3333FF"/>
        <rFont val="Courier New"/>
        <family val="3"/>
      </rPr>
      <t>MODEL:</t>
    </r>
    <r>
      <rPr>
        <sz val="10"/>
        <color theme="1"/>
        <rFont val="Courier New"/>
        <family val="3"/>
      </rPr>
      <t xml:space="preserve"> ! 23-item version
</t>
    </r>
    <r>
      <rPr>
        <sz val="10"/>
        <color rgb="FF008000"/>
        <rFont val="Courier New"/>
        <family val="3"/>
      </rPr>
      <t>! Openness to experience retained items</t>
    </r>
    <r>
      <rPr>
        <sz val="10"/>
        <color theme="1"/>
        <rFont val="Courier New"/>
        <family val="3"/>
      </rPr>
      <t xml:space="preserve">
  T0oe BY c2t0* c4t0* c8t0*  c11t0* c15t0*;
! Openness to experience dropped items
  T0oe BY c6t0* c13t0* c18t0* c20t0* c22t0*;
</t>
    </r>
    <r>
      <rPr>
        <sz val="10"/>
        <color rgb="FF008000"/>
        <rFont val="Courier New"/>
        <family val="3"/>
      </rPr>
      <t xml:space="preserve">! No openness to experience cross-loadings for modified 23-item model
</t>
    </r>
    <r>
      <rPr>
        <sz val="10"/>
        <color theme="1"/>
        <rFont val="Courier New"/>
        <family val="3"/>
      </rPr>
      <t xml:space="preserve">
</t>
    </r>
    <r>
      <rPr>
        <sz val="10"/>
        <color rgb="FF008000"/>
        <rFont val="Courier New"/>
        <family val="3"/>
      </rPr>
      <t>! Behavioral awareness retained items</t>
    </r>
    <r>
      <rPr>
        <sz val="10"/>
        <color theme="1"/>
        <rFont val="Courier New"/>
        <family val="3"/>
      </rPr>
      <t xml:space="preserve">
  T0ba BY c3t0* c9t0* c12t0* c16t0* c19t0*;
</t>
    </r>
    <r>
      <rPr>
        <sz val="10"/>
        <color rgb="FF008000"/>
        <rFont val="Courier New"/>
        <family val="3"/>
      </rPr>
      <t>! Behavioral awareness cross-loadings for modified 23-item model only</t>
    </r>
    <r>
      <rPr>
        <sz val="10"/>
        <color theme="1"/>
        <rFont val="Courier New"/>
        <family val="3"/>
      </rPr>
      <t xml:space="preserve">
  T0ba BY c6t0* c18t0* c8t0*;
</t>
    </r>
    <r>
      <rPr>
        <sz val="10"/>
        <color rgb="FF008000"/>
        <rFont val="Courier New"/>
        <family val="3"/>
      </rPr>
      <t>! Valued action retained items</t>
    </r>
    <r>
      <rPr>
        <sz val="10"/>
        <color theme="1"/>
        <rFont val="Courier New"/>
        <family val="3"/>
      </rPr>
      <t xml:space="preserve">
  T0va BY c1t0* c7t0* c10t0* c17t0* c23t0*;
</t>
    </r>
    <r>
      <rPr>
        <sz val="10"/>
        <color rgb="FF008000"/>
        <rFont val="Courier New"/>
        <family val="3"/>
      </rPr>
      <t>! Valued action dropped items</t>
    </r>
    <r>
      <rPr>
        <sz val="10"/>
        <color theme="1"/>
        <rFont val="Courier New"/>
        <family val="3"/>
      </rPr>
      <t xml:space="preserve">
  T0va BY c5t0* c14t0* c21t0*;
</t>
    </r>
    <r>
      <rPr>
        <sz val="10"/>
        <color rgb="FF008000"/>
        <rFont val="Courier New"/>
        <family val="3"/>
      </rPr>
      <t xml:space="preserve">! Valued action cross-loadings for modified 23-item model only
</t>
    </r>
    <r>
      <rPr>
        <sz val="10"/>
        <color theme="1"/>
        <rFont val="Courier New"/>
        <family val="3"/>
      </rPr>
      <t xml:space="preserve">  T0va BY c13t0* c22t0* c20t0*;
</t>
    </r>
    <r>
      <rPr>
        <sz val="10"/>
        <color rgb="FF008000"/>
        <rFont val="Courier New"/>
        <family val="3"/>
      </rPr>
      <t xml:space="preserve">! Residual covariances for modified 23-item model only
</t>
    </r>
    <r>
      <rPr>
        <sz val="10"/>
        <color theme="1"/>
        <rFont val="Courier New"/>
        <family val="3"/>
      </rPr>
      <t xml:space="preserve">  c9t0  WITH c6t0*;
  c22t0 WITH c20t0*;
  c21t0 WITH c1t0*;
  c22t0 WITH c13t0*;
</t>
    </r>
    <r>
      <rPr>
        <sz val="10"/>
        <color rgb="FF008000"/>
        <rFont val="Courier New"/>
        <family val="3"/>
      </rPr>
      <t>! Factor variances all fixed = 1 for identification</t>
    </r>
    <r>
      <rPr>
        <sz val="10"/>
        <color theme="1"/>
        <rFont val="Courier New"/>
        <family val="3"/>
      </rPr>
      <t xml:space="preserve">
  T0oe@1 T0ba@1 T0va@1;
</t>
    </r>
    <r>
      <rPr>
        <sz val="10"/>
        <color rgb="FF008000"/>
        <rFont val="Courier New"/>
        <family val="3"/>
      </rPr>
      <t xml:space="preserve">! Factor means all fixed = 0 for identification
</t>
    </r>
    <r>
      <rPr>
        <sz val="10"/>
        <color theme="1"/>
        <rFont val="Courier New"/>
        <family val="3"/>
      </rPr>
      <t xml:space="preserve">  [T0oe@0 T0ba@0 T0va@0];
</t>
    </r>
    <r>
      <rPr>
        <sz val="10"/>
        <color rgb="FF008000"/>
        <rFont val="Courier New"/>
        <family val="3"/>
      </rPr>
      <t xml:space="preserve">! Factor covariances freely estimated 
</t>
    </r>
    <r>
      <rPr>
        <sz val="10"/>
        <color theme="1"/>
        <rFont val="Courier New"/>
        <family val="3"/>
      </rPr>
      <t xml:space="preserve">  T0oe T0ba T0va WITH T0oe* T0ba* T0va*;</t>
    </r>
  </si>
  <si>
    <t>Loading</t>
  </si>
  <si>
    <t>Intercept</t>
  </si>
  <si>
    <t>Residual Variance</t>
  </si>
  <si>
    <r>
      <t>R</t>
    </r>
    <r>
      <rPr>
        <vertAlign val="superscript"/>
        <sz val="12"/>
        <color theme="1"/>
        <rFont val="Times New Roman"/>
        <family val="1"/>
      </rPr>
      <t>2</t>
    </r>
  </si>
  <si>
    <t>Estimate</t>
  </si>
  <si>
    <t>SE</t>
  </si>
  <si>
    <t>Factor Covariances</t>
  </si>
  <si>
    <t>Chi-Sq 
Scaling Factor</t>
  </si>
  <si>
    <t>Chi-Sq
Test</t>
  </si>
  <si>
    <t>Chi-Sq 
DF</t>
  </si>
  <si>
    <r>
      <t xml:space="preserve">Chi-Sq 
</t>
    </r>
    <r>
      <rPr>
        <i/>
        <sz val="12"/>
        <color theme="1"/>
        <rFont val="Times New Roman"/>
        <family val="1"/>
      </rPr>
      <t>p</t>
    </r>
    <r>
      <rPr>
        <sz val="12"/>
        <color theme="1"/>
        <rFont val="Times New Roman"/>
        <family val="1"/>
      </rPr>
      <t>-value</t>
    </r>
  </si>
  <si>
    <t>Openness to Experience Item 2</t>
  </si>
  <si>
    <t>Openness to Experience Item 4</t>
  </si>
  <si>
    <t>Openness to Experience Item 8</t>
  </si>
  <si>
    <t>Openness to Experience Item 11</t>
  </si>
  <si>
    <t>Openness to Experience Item 15</t>
  </si>
  <si>
    <t>Behavioral Awareness Item 3</t>
  </si>
  <si>
    <t>Behavioral Awareness Item 9</t>
  </si>
  <si>
    <t>Behavioral Awareness Item 12</t>
  </si>
  <si>
    <t>Behavioral Awareness Item 16</t>
  </si>
  <si>
    <t>Behavioral Awareness Item 19</t>
  </si>
  <si>
    <t>Valued Action Item 1</t>
  </si>
  <si>
    <t>Valued Action Item 7</t>
  </si>
  <si>
    <t>Valued Action Item 10</t>
  </si>
  <si>
    <t>Valued Action Item 17</t>
  </si>
  <si>
    <t>Valued Action Item 23</t>
  </si>
  <si>
    <t>Openness to Experience with Valued Action</t>
  </si>
  <si>
    <t>Valued Action with Behavioral Awareness</t>
  </si>
  <si>
    <t>Openness to Experience with Behavioral Awareness</t>
  </si>
  <si>
    <t>Est</t>
  </si>
  <si>
    <t xml:space="preserve"> Factor and 
Item Number</t>
  </si>
  <si>
    <t>IFA Loading (IRT Discrimination)</t>
  </si>
  <si>
    <t>Location Parameters: y &gt; 0</t>
  </si>
  <si>
    <t>Location Parameters: y &gt; 1</t>
  </si>
  <si>
    <t>Location Parameters: y &gt; 2</t>
  </si>
  <si>
    <t>Location Parameters: y &gt; 3</t>
  </si>
  <si>
    <t>Location Parameters: y &gt; 4</t>
  </si>
  <si>
    <t>Location Parameters: y &gt; 5</t>
  </si>
  <si>
    <t xml:space="preserve">IFA Threshold </t>
  </si>
  <si>
    <t>IRT Difficulty</t>
  </si>
  <si>
    <t xml:space="preserve">Openness to Experience Item 11 </t>
  </si>
  <si>
    <t>Factor and Item Number</t>
  </si>
  <si>
    <t>Model</t>
  </si>
  <si>
    <t xml:space="preserve">RMSEA
</t>
  </si>
  <si>
    <t>RMSEA
90% CI</t>
  </si>
  <si>
    <t xml:space="preserve">SRMR
</t>
  </si>
  <si>
    <t>1. Configural Model</t>
  </si>
  <si>
    <t>.027, .035</t>
  </si>
  <si>
    <t>2a. Metric Model</t>
  </si>
  <si>
    <t>.027, .034</t>
  </si>
  <si>
    <t>3a. Scalar Model</t>
  </si>
  <si>
    <t xml:space="preserve">4a. Residual Variance Model </t>
  </si>
  <si>
    <t xml:space="preserve">CFA Model Fit: Testing Measurement Invariance </t>
  </si>
  <si>
    <t># Estimated
Parameters</t>
  </si>
  <si>
    <t>RMSEA 
90% CI</t>
  </si>
  <si>
    <t>Models Compared</t>
  </si>
  <si>
    <r>
      <t xml:space="preserve"> </t>
    </r>
    <r>
      <rPr>
        <i/>
        <sz val="12"/>
        <color theme="1"/>
        <rFont val="Times New Roman"/>
        <family val="1"/>
      </rPr>
      <t>p</t>
    </r>
    <r>
      <rPr>
        <sz val="12"/>
        <color theme="1"/>
        <rFont val="Times New Roman"/>
        <family val="1"/>
      </rPr>
      <t>-value</t>
    </r>
  </si>
  <si>
    <t>ΔTLI</t>
  </si>
  <si>
    <t>ΔCFI</t>
  </si>
  <si>
    <t>ΔRMSEA</t>
  </si>
  <si>
    <t xml:space="preserve">1a. Configural vs. 2a. Metric </t>
  </si>
  <si>
    <t>2a. Metric vs 3a. Scalar</t>
  </si>
  <si>
    <t>3a. Scalar vs 4a. Residual Variance</t>
  </si>
  <si>
    <t xml:space="preserve">CFA Model Comparisons: Testing Measurement Invariance </t>
  </si>
  <si>
    <t>Scaled 
Chi-Sq Test</t>
  </si>
  <si>
    <t>.047  .053</t>
  </si>
  <si>
    <t>2a. Full Metric Model</t>
  </si>
  <si>
    <t>.043, .049</t>
  </si>
  <si>
    <t>2b. Partial Metric Model (oe11T1)</t>
  </si>
  <si>
    <t>.042, .049</t>
  </si>
  <si>
    <t>3a. Full Scalar Model (oe11T1)</t>
  </si>
  <si>
    <t>.039, .045</t>
  </si>
  <si>
    <t xml:space="preserve">4a. Residual Variance Free Model </t>
  </si>
  <si>
    <t>.042, .048</t>
  </si>
  <si>
    <t xml:space="preserve">IFA Model Fit: Testing Measurement Invariance </t>
  </si>
  <si>
    <t>2b. Partial Metric vs 3a. Full Scalar</t>
  </si>
  <si>
    <t xml:space="preserve">1. Configural vs 2b. Partial Metric </t>
  </si>
  <si>
    <t>DIFFTEST Chi-Sq</t>
  </si>
  <si>
    <t xml:space="preserve">IFA Model Comparisons: Testing Measurement Invariance </t>
  </si>
  <si>
    <t>∆DF</t>
  </si>
  <si>
    <t>&lt; .0001</t>
  </si>
  <si>
    <t>4a. Full Residual Variance vs 3a. Full Scalar</t>
  </si>
  <si>
    <t>4b. Partial Residual Variance</t>
  </si>
  <si>
    <t>3a. Full Scalar vs 4b. Partial Residual Variance</t>
  </si>
  <si>
    <t>RMSEA
CI</t>
  </si>
  <si>
    <t>1. Brief Resilience Scale (BRS)</t>
  </si>
  <si>
    <t>.192, .242</t>
  </si>
  <si>
    <t>1a. Modified BRS (2-factor solution)</t>
  </si>
  <si>
    <t>.000, .067</t>
  </si>
  <si>
    <t>2. Acceptance and Action Questionnaire-II (AAQ-II)</t>
  </si>
  <si>
    <t>.071, .113</t>
  </si>
  <si>
    <t>2a. Modified AAQ-II (+2 residual covariances)</t>
  </si>
  <si>
    <t>.000, .056</t>
  </si>
  <si>
    <t>3. Intolerance of Uncertainty Scale-12 (IUS-12)</t>
  </si>
  <si>
    <t>.068, .090</t>
  </si>
  <si>
    <t>3a. IUS-12 Modified (+ 3-item random intercept)</t>
  </si>
  <si>
    <t>.044, .068</t>
  </si>
  <si>
    <t>4. Kessler Psychological Distress Scale (K10)</t>
  </si>
  <si>
    <t>.098, .124</t>
  </si>
  <si>
    <t>4a. K10 Modified (+ 5 residual covariances)</t>
  </si>
  <si>
    <t>.041, .073</t>
  </si>
  <si>
    <t>Full SEM</t>
  </si>
  <si>
    <t>.035, .041</t>
  </si>
  <si>
    <t>.315, .366</t>
  </si>
  <si>
    <t>.072, .128</t>
  </si>
  <si>
    <t>.102, .144</t>
  </si>
  <si>
    <t>.023, .075</t>
  </si>
  <si>
    <t>.118, .139</t>
  </si>
  <si>
    <t>.081, .103</t>
  </si>
  <si>
    <t>.116, .142</t>
  </si>
  <si>
    <t>.048, .079</t>
  </si>
  <si>
    <t>.050, .056</t>
  </si>
  <si>
    <r>
      <t xml:space="preserve">Chi-Sq 
</t>
    </r>
    <r>
      <rPr>
        <i/>
        <sz val="12"/>
        <rFont val="Times New Roman"/>
        <family val="1"/>
      </rPr>
      <t>p</t>
    </r>
    <r>
      <rPr>
        <sz val="12"/>
        <rFont val="Times New Roman"/>
        <family val="1"/>
      </rPr>
      <t>-value</t>
    </r>
  </si>
  <si>
    <t>CompACT-23 Item Number and Factor</t>
  </si>
  <si>
    <t>Openness to Experience</t>
  </si>
  <si>
    <t xml:space="preserve">  2. One of my big goals is to be free from painful emotions </t>
  </si>
  <si>
    <t xml:space="preserve">  4. I try to stay busy to keep thoughts or feelings from coming</t>
  </si>
  <si>
    <t xml:space="preserve">  6. I get so caught up in my thoughts that I am unable to do the things that I most want to do*</t>
  </si>
  <si>
    <t xml:space="preserve">  8. I tell myself that I shouldn’t have certain thoughts</t>
  </si>
  <si>
    <t xml:space="preserve">11. I go out of my way to avoid situations that might bring difficult thoughts, feelings, or sensations </t>
  </si>
  <si>
    <t>13. I am willing to fully experience whatever thoughts, feelings and sensations come up for me, 
       without trying to change or defend against them*</t>
  </si>
  <si>
    <t>15. I work hard to keep out upsetting feelings</t>
  </si>
  <si>
    <t>18. Even when something is important to me, I’ll rarely do it if there is a chance it will upset me*</t>
  </si>
  <si>
    <t>20. Thoughts are just thoughts – they don’t control what I do*</t>
  </si>
  <si>
    <t>22. I can take thoughts and feelings as they come, without attempting to control or avoid them*</t>
  </si>
  <si>
    <t>Behavioral Awareness</t>
  </si>
  <si>
    <t xml:space="preserve">  3. I rush through meaningful activities without being really attentive to them</t>
  </si>
  <si>
    <t xml:space="preserve">  9. I find it difficult to stay focused on what’s happening in the present</t>
  </si>
  <si>
    <t>12. Even when doing the things that matter to me, I find myself doing them without paying attention</t>
  </si>
  <si>
    <t>16. I do jobs or tasks automatically, without being aware of what I'm doing</t>
  </si>
  <si>
    <t>19. It seems I am "running on automatic" without much awareness of what I'm doing</t>
  </si>
  <si>
    <t>Valued Action</t>
  </si>
  <si>
    <t xml:space="preserve">  1. I can identify the things that really matter to me in life and pursue them</t>
  </si>
  <si>
    <t xml:space="preserve">  5. I act in ways that are consistent with how I wish to live my life*</t>
  </si>
  <si>
    <t xml:space="preserve">  7. I make choices based on what is important to me, even if it is stressful</t>
  </si>
  <si>
    <t>10. I behave in line with my personal values</t>
  </si>
  <si>
    <t>14. I undertake things that are meaningful to me, even when I find it hard to do so*</t>
  </si>
  <si>
    <t>17. I am able to follow my long terms plans including times when progress is slow</t>
  </si>
  <si>
    <t>21. My values are really reflected in my behavior*</t>
  </si>
  <si>
    <t>23. I can keep going with something when it’s important to me</t>
  </si>
  <si>
    <t xml:space="preserve">c vcv bcbn </t>
  </si>
  <si>
    <r>
      <t xml:space="preserve">ANALYSIS: </t>
    </r>
    <r>
      <rPr>
        <sz val="10"/>
        <color rgb="FF000000"/>
        <rFont val="Courier New"/>
        <family val="3"/>
      </rPr>
      <t xml:space="preserve"> </t>
    </r>
    <r>
      <rPr>
        <sz val="11"/>
        <color theme="1"/>
        <rFont val="Courier New"/>
        <family val="3"/>
      </rPr>
      <t>TYPE = GENERAL; CONVERGENCE = 0.000001;</t>
    </r>
  </si>
  <si>
    <t xml:space="preserve">              ESTIMATOR = MLR;</t>
  </si>
  <si>
    <t>MODEL:</t>
  </si>
  <si>
    <t>!Factor loadings</t>
  </si>
  <si>
    <t>oeT0 BY oe02T0* oe04T0* oe08T0* oe11T0* oe15T0* (L01-L05);</t>
  </si>
  <si>
    <t>baT0 BY ba03T0* ba09T0* ba12T0* ba16T0* ba19T0* (L06-L10);</t>
  </si>
  <si>
    <t>vaT0 BY va01T0* va07T0* va10T0* va17T0* va23T0* (L11-L15);</t>
  </si>
  <si>
    <t>oeT1 BY oe02T1* oe04T1* oe08T1* oe11T1* oe15T1* (L01-L05);</t>
  </si>
  <si>
    <t>baT1 BY ba03T1* ba09T1* ba12T1* ba16T1* ba19T1* (L06-L10);</t>
  </si>
  <si>
    <t>vaT1 BY va01T1* va07T1* va10T1* va17T1* va23T1* (L11-L15);</t>
  </si>
  <si>
    <t>oeT2 BY oe02T2* oe04T2* oe08T2* oe11T2* oe15T2* (L01-L05);</t>
  </si>
  <si>
    <t>baT2 BY ba03T2* ba09T2* ba12T2* ba16T2* ba19T2* (L06-L10);</t>
  </si>
  <si>
    <t>vaT2 BY va01T2* va07T2* va10T2* va17T2* va23T2* (L11-L15);</t>
  </si>
  <si>
    <t>! Factor variances all fixed = 1 for identification</t>
  </si>
  <si>
    <t>oeT0@1 baT0@1 vaT0@1;</t>
  </si>
  <si>
    <t>!oeT1@1 baT1@1 vaT1@1;</t>
  </si>
  <si>
    <t>!oeT2@1 baT2@1 vaT2@1;</t>
  </si>
  <si>
    <t xml:space="preserve">! Factor variances free after metric </t>
  </si>
  <si>
    <t>oeT1* baT1* vaT1*;</t>
  </si>
  <si>
    <t>oeT2* baT2* vaT2*;</t>
  </si>
  <si>
    <t>! Item Intercepts</t>
  </si>
  <si>
    <t>[oe02T0 oe02T1 oe02T2] (oe02I);</t>
  </si>
  <si>
    <t>[oe04T0 oe04T1 oe04T2] (oe04I);</t>
  </si>
  <si>
    <t>[oe08T0 oe08T1 oe08T2] (oe08I);</t>
  </si>
  <si>
    <t>[oe11T0 oe11T1 oe11T2] (oe11I);</t>
  </si>
  <si>
    <t>[oe15T0 oe15T1 oe15T2] (oe15I);</t>
  </si>
  <si>
    <t xml:space="preserve">  [ba03T0 ba03T1 ba03T2] (ba03I);</t>
  </si>
  <si>
    <t xml:space="preserve">  [ba09T0 ba09T1 ba09T2] (ba09I);</t>
  </si>
  <si>
    <t xml:space="preserve">  [ba12T0 ba12T1 ba12T2] (ba12I);</t>
  </si>
  <si>
    <t xml:space="preserve">  [ba16T0 ba16T0 ba16T2] (ba16I);</t>
  </si>
  <si>
    <t xml:space="preserve">  [ba19T0 ba19T0 ba19T2] (ba19I);</t>
  </si>
  <si>
    <t xml:space="preserve">  [va01T0 va01T1 va01T2] (va01I);</t>
  </si>
  <si>
    <t xml:space="preserve">  [va07T0 va07T1 va07T2] (va07I);</t>
  </si>
  <si>
    <t xml:space="preserve">  [va10T0 va10T0 va10T2] (va10I);</t>
  </si>
  <si>
    <t xml:space="preserve">  [va17T0 va17T0 va17T2] (va17I);</t>
  </si>
  <si>
    <t xml:space="preserve">  [va23T0 va23T0 va23T2] (va23I);</t>
  </si>
  <si>
    <t>! Factor means all fixed = 0 for identification</t>
  </si>
  <si>
    <t xml:space="preserve">  [oeT0@0 baT0@0 vaT0@0];</t>
  </si>
  <si>
    <t xml:space="preserve">  ![oeT1@0 baT1@0 vaT1@0];</t>
  </si>
  <si>
    <t xml:space="preserve">  ![oeT2@0 baT2@0 vaT2@0];</t>
  </si>
  <si>
    <t>! Factor means free after scalar</t>
  </si>
  <si>
    <t xml:space="preserve">  [oeT1* baT1* vaT1*];</t>
  </si>
  <si>
    <t xml:space="preserve">  [oeT2* baT2* vaT2*];</t>
  </si>
  <si>
    <t>! Residual variances</t>
  </si>
  <si>
    <t xml:space="preserve">  oe02T0 oe02T1 oe02T2 (oe02E);</t>
  </si>
  <si>
    <t xml:space="preserve">  oe04T0 oe04T1 oe04T2 (oe04E);</t>
  </si>
  <si>
    <t xml:space="preserve">  oe08T0 oe08T1 oe08T2 (oe08E);</t>
  </si>
  <si>
    <t xml:space="preserve">  oe11T0 oe11T1 oe11T2 (oe11E);</t>
  </si>
  <si>
    <t xml:space="preserve">  oe15T0 oe15T1 oe15T2 (oe15E);</t>
  </si>
  <si>
    <t xml:space="preserve">  ba03T0 ba03T1 ba03T2 (ba03E);</t>
  </si>
  <si>
    <t xml:space="preserve">  ba09T0 ba09T1 ba09T2 (ba09E);</t>
  </si>
  <si>
    <t xml:space="preserve">  ba12T0 ba12T1 ba12T2 (ba12E);</t>
  </si>
  <si>
    <t xml:space="preserve">  ba16T0 ba16T1 ba16T2 (ba16E);</t>
  </si>
  <si>
    <t xml:space="preserve">  ba19T0 ba19T1 ba19T2 (ba19E);</t>
  </si>
  <si>
    <t xml:space="preserve">  va01T0 va01T1 va01T2 (va01E);</t>
  </si>
  <si>
    <t xml:space="preserve">  va07T0 va07T1 va07T2 (va07E);</t>
  </si>
  <si>
    <t xml:space="preserve">  va10T0 va10T1 va10T2 (va10E);</t>
  </si>
  <si>
    <t xml:space="preserve">  va17T0 va17T1 va17T2 (va17E);</t>
  </si>
  <si>
    <t xml:space="preserve">  va23T0 va23T1 va23T2 (va23E);</t>
  </si>
  <si>
    <t xml:space="preserve">! Factor covariances all freely estimated </t>
  </si>
  <si>
    <t xml:space="preserve">  oeT0 WITH baT0* vaT0* oeT1* baT1* vaT1* oeT2* baT2* vaT2*;</t>
  </si>
  <si>
    <t xml:space="preserve">  baT0 WITH vaT0* oeT1* baT1* vaT1* oeT2* baT2* vaT2*;</t>
  </si>
  <si>
    <t xml:space="preserve">  vaT0 WITH oeT1* baT1* vaT1* oeT2* baT2* vaT2*;</t>
  </si>
  <si>
    <t xml:space="preserve">  oeT1 WITH baT1* vaT1* oeT2* baT2* vaT2*;</t>
  </si>
  <si>
    <t xml:space="preserve">  baT1 WITH vaT1* oeT2* baT2* vaT2*;</t>
  </si>
  <si>
    <t xml:space="preserve">  vaT1 WITH oeT2* baT2* vaT2*;</t>
  </si>
  <si>
    <t xml:space="preserve">  oeT2 WITH baT2* vaT2*;</t>
  </si>
  <si>
    <t xml:space="preserve">  baT2 WITH vaT2*;</t>
  </si>
  <si>
    <r>
      <t xml:space="preserve">  </t>
    </r>
    <r>
      <rPr>
        <sz val="10"/>
        <color rgb="FF008000"/>
        <rFont val="Courier New"/>
        <family val="3"/>
      </rPr>
      <t>! Residual covariances estimated for same item across time</t>
    </r>
  </si>
  <si>
    <t xml:space="preserve">  oe02T0 oe02T1 oe02T2 WITH oe02T0* oe02T1* oe02T2*;</t>
  </si>
  <si>
    <t xml:space="preserve">  oe04T0 oe04T1 oe04T2 WITH oe04T0* oe04T1* oe04T2*;</t>
  </si>
  <si>
    <t xml:space="preserve">  oe08T0 oe08T1 oe08T2 WITH oe08T0* oe08T1* oe08T2*;</t>
  </si>
  <si>
    <t xml:space="preserve">  oe11T0 oe11T1 oe11T2 WITH oe11T0* oe11T1* oe11T2*;</t>
  </si>
  <si>
    <t xml:space="preserve">  oe15T0 oe15T1 oe15T2 WITH oe15T0* oe15T1* oe15T2*;</t>
  </si>
  <si>
    <t xml:space="preserve">  ba03T0 ba03T1 ba03T2 WITH ba03T0* ba03T1* ba03T2*;</t>
  </si>
  <si>
    <t xml:space="preserve">  ba09T0 ba09T1 ba09T2 WITH ba09T0* ba09T1* ba09T2*;</t>
  </si>
  <si>
    <t xml:space="preserve">  ba12T0 ba12T1 ba12T2 WITH ba12T0* ba12T1* ba12T2*;</t>
  </si>
  <si>
    <t xml:space="preserve">  ba16T0 ba16T1 ba16T2 WITH ba16T0* ba16T1* ba16T2*;</t>
  </si>
  <si>
    <t xml:space="preserve">  ba19T0 ba19T1 ba19T2 WITH ba19T0* ba19T1* ba19T2*;</t>
  </si>
  <si>
    <t xml:space="preserve">  va01T0 va01T1 va01T2 WITH va01T0* va01T1* va01T2*;</t>
  </si>
  <si>
    <t xml:space="preserve">  va07T0 va07T1 va07T2 WITH va07T0* va07T1* va07T2*;</t>
  </si>
  <si>
    <t xml:space="preserve">  va10T0 va10T1 va10T2 WITH va10T0* va10T1* va10T2*;</t>
  </si>
  <si>
    <t xml:space="preserve">  va17T0 va17T1 va17T2 WITH va17T0* va17T1* va17T2*;</t>
  </si>
  <si>
    <t xml:space="preserve">  va23T0 va23T1 va23T2 WITH va23T0* va23T1* va23T2*;</t>
  </si>
  <si>
    <t>Mplus syntax for residual variance CFA model (CFA model 4a in Table S5) :</t>
  </si>
  <si>
    <t>Mplus syntax for partial residual variance IFA model (IFA model 4b in Table S5):</t>
  </si>
  <si>
    <t xml:space="preserve">            ESTIMATOR = WLSMV; PARAMETERIZATION = THETA;</t>
  </si>
  <si>
    <t xml:space="preserve">            !DIFFTEST=Configural.dat;</t>
  </si>
  <si>
    <t xml:space="preserve">            !DIFFTEST=MetricB.dat;</t>
  </si>
  <si>
    <t xml:space="preserve">            !DIFFTEST=ScalarA.dat;</t>
  </si>
  <si>
    <t xml:space="preserve">            DIFFTEST=ResidualA.dat;</t>
  </si>
  <si>
    <r>
      <t xml:space="preserve">oeT0 BY oe02T0* oe04T0* oe08T0* oe11T0* oe15T0* (L01-L05); </t>
    </r>
    <r>
      <rPr>
        <sz val="11"/>
        <color rgb="FF008000"/>
        <rFont val="Courier New"/>
        <family val="3"/>
      </rPr>
      <t>! 15 could have been MetricC</t>
    </r>
  </si>
  <si>
    <r>
      <t xml:space="preserve">oeT1 BY oe02T1* oe04T1* oe08T1* oe11T1* oe15T1* (L01-L03 L04a L05); </t>
    </r>
    <r>
      <rPr>
        <sz val="11"/>
        <color rgb="FF008000"/>
        <rFont val="Courier New"/>
        <family val="3"/>
      </rPr>
      <t>! MetricB</t>
    </r>
  </si>
  <si>
    <t>! Factor variances free after metric</t>
  </si>
  <si>
    <t>! Item thresholds</t>
  </si>
  <si>
    <t>[oe02T0$1-oe02T0$6*] (oe02D1-oe02D6);</t>
  </si>
  <si>
    <t>[oe04T0$1-oe04T0$6*] (oe04D1-oe04D6);</t>
  </si>
  <si>
    <t>[oe08T0$1-oe08T0$6*] (oe08D1-oe08D6);</t>
  </si>
  <si>
    <t>[oe11T0$1-oe11T0$6*] (oe11D1-oe11D6);</t>
  </si>
  <si>
    <t>[oe15T0$1-oe15T0$6*] (oe15D1-oe15D6);</t>
  </si>
  <si>
    <t>[ba03T0$1-ba03T0$6*] (ba03D1-ba03D6);</t>
  </si>
  <si>
    <t>[ba09T0$1-ba09T0$6*] (ba09D1-ba09D6);</t>
  </si>
  <si>
    <t>[ba12T0$1-ba12T0$6*] (ba12D1-ba12D6);</t>
  </si>
  <si>
    <t>[ba16T0$1-ba16T0$6*] (ba16D1-ba16D6);</t>
  </si>
  <si>
    <t>[ba19T0$1-ba19T0$6*] (ba19D1-ba19D6);</t>
  </si>
  <si>
    <t>[va01T0$1-va01T0$6*] (va01D1-va01D6);</t>
  </si>
  <si>
    <t>[va07T0$1-va07T0$6*] (va07D1-va07D6);</t>
  </si>
  <si>
    <t>[va10T0$1-va10T0$6*] (va10D1-va10D6);</t>
  </si>
  <si>
    <t>[va17T0$1-va17T0$6*] (va17D1-va17D6);</t>
  </si>
  <si>
    <t>[va23T0$1-va23T0$6*] (va23D1-va23D6);</t>
  </si>
  <si>
    <t>[oe02T1$1-oe02T1$6*] (oe02D1-oe02D6);</t>
  </si>
  <si>
    <t>[oe04T1$1-oe04T1$6*] (oe04D1-oe04D6);</t>
  </si>
  <si>
    <t>[oe08T1$1-oe08T1$6*] (oe08D1-oe08D6);</t>
  </si>
  <si>
    <r>
      <t xml:space="preserve">[oe11T1$1-oe11T1$6*];! (oe11D1-oe11D6); </t>
    </r>
    <r>
      <rPr>
        <sz val="11"/>
        <color rgb="FF008000"/>
        <rFont val="Courier New"/>
        <family val="3"/>
      </rPr>
      <t>! Because MetricB</t>
    </r>
  </si>
  <si>
    <t>[oe15T1$1-oe15T1$6*] (oe15D1-oe15D6);</t>
  </si>
  <si>
    <t>[ba03T1$1-ba03T1$6*] (ba03D1-ba03D6);</t>
  </si>
  <si>
    <t>[ba09T1$1-ba09T1$6*] (ba09D1-ba09D6);</t>
  </si>
  <si>
    <t>[ba12T1$1-ba12T1$6*] (ba12D1-ba12D6);</t>
  </si>
  <si>
    <t>[ba16T1$1-ba16T1$6*] (ba16D1-ba16D6);</t>
  </si>
  <si>
    <t>[ba19T1$1-ba19T1$6*] (ba19D1-ba19D6);</t>
  </si>
  <si>
    <t>[va01T1$1-va01T1$6*] (va01D1-va01D6);</t>
  </si>
  <si>
    <t>[va07T1$1-va07T1$6*] (va07D1-va07D6);</t>
  </si>
  <si>
    <t>[va10T1$1-va10T1$6*] (va10D1-va10D6);</t>
  </si>
  <si>
    <t>[va17T1$1-va17T1$6*] (va17D1-va17D6);</t>
  </si>
  <si>
    <t>[va23T1$1-va23T1$6*] (va23D1-va23D6);</t>
  </si>
  <si>
    <t>[oe02T2$1-oe02T2$6*] (oe02D1-oe02D6);</t>
  </si>
  <si>
    <t>[oe04T2$1-oe04T2$6*] (oe04D1-oe04D6);</t>
  </si>
  <si>
    <t>[oe08T2$1-oe08T2$6*] (oe08D1-oe08D6);</t>
  </si>
  <si>
    <t>[oe11T2$1-oe11T2$6*] (oe11D1-oe11D6);</t>
  </si>
  <si>
    <t>[oe15T2$1-oe15T2$6*] (oe15D1-oe15D6);</t>
  </si>
  <si>
    <t>[ba03T2$1-ba03T2$6*] (ba03D1-ba03D6);</t>
  </si>
  <si>
    <t>[ba09T2$1-ba09T2$6*] (ba09D1-ba09D6);</t>
  </si>
  <si>
    <t>[ba12T2$1-ba12T2$6*] (ba12D1-ba12D6);</t>
  </si>
  <si>
    <t>[ba16T2$1-ba16T2$6*] (ba16D1-ba16D6);</t>
  </si>
  <si>
    <t>[ba19T2$1-ba19T2$6*] (ba19D1-ba19D6);</t>
  </si>
  <si>
    <t>[va01T2$1-va01T2$6*] (va01D1-va01D6);</t>
  </si>
  <si>
    <t>[va07T2$1-va07T2$6*] (va07D1-va07D6);</t>
  </si>
  <si>
    <t>[va10T2$1-va10T2$6*] (va10D1-va10D6);</t>
  </si>
  <si>
    <t>[va17T2$1-va17T2$6*] (va17D1-va17D6);</t>
  </si>
  <si>
    <t>[va23T2$1-va23T2$6*] (va23D1-va23D6);</t>
  </si>
  <si>
    <t>[oeT0@0 baT0@0 vaT0@0];</t>
  </si>
  <si>
    <t>![oeT1@0 baT1@0 vaT1@0];</t>
  </si>
  <si>
    <t>![oeT2@0 baT2@0 vaT2@0];</t>
  </si>
  <si>
    <t>[oeT1* baT1* vaT1*];</t>
  </si>
  <si>
    <t>[oeT2* baT2* vaT2*];</t>
  </si>
  <si>
    <t>! Item residual variances all fixed=1</t>
  </si>
  <si>
    <t>oe02T0@1 oe04T0@1 oe08T0@1 oe11T0@1 oe15T0@1;</t>
  </si>
  <si>
    <t>ba03T0@1 ba09T0@1 ba12T0@1 ba16T0@1 ba19T0@1;</t>
  </si>
  <si>
    <t>va01T0@1 va07T0@1 va10T0@1 va17T0@1 va23T0@1;</t>
  </si>
  <si>
    <t>oe02T1@1 oe04T1@1 oe08T1@1 oe11T1@1 oe15T1*;</t>
  </si>
  <si>
    <t>ba03T1@1 ba09T1@1 ba12T1@1 ba16T1@1 ba19T1@1;</t>
  </si>
  <si>
    <t>va01T1@1 va07T1@1 va10T1@1 va17T1@1 va23T1@1;</t>
  </si>
  <si>
    <t>oe02T2@1 oe04T2@1 oe08T2@1 oe11T2@1 oe15T2*;</t>
  </si>
  <si>
    <t>ba03T2@1 ba09T2@1 ba12T2@1 ba16T2@1 ba19T2@1;</t>
  </si>
  <si>
    <t>va01T2@1 va07T2@1 va10T2@1 va17T2@1 va23T2@1;</t>
  </si>
  <si>
    <t>! Item residual variances all free</t>
  </si>
  <si>
    <t>!oe02T0@1 oe02T1 oe02T2; ! (oe02E);</t>
  </si>
  <si>
    <t>!oe04T0@1 oe04T1 oe04T2; ! (oe04E);</t>
  </si>
  <si>
    <t>!oe08T0@1 oe08T1 oe08T2; ! (oe08E);</t>
  </si>
  <si>
    <t>!oe11T0@1 oe11T1@1 oe11T2; ! (oe11E);</t>
  </si>
  <si>
    <t>!oe15T0@1 oe15T1 oe15T2; ! (oe15E);</t>
  </si>
  <si>
    <t>!ba03T0@1 ba03T1 ba03T2; ! (ba03E);</t>
  </si>
  <si>
    <t>!ba09T0@1 ba09T1 ba09T2; ! (ba09E);</t>
  </si>
  <si>
    <t>!ba12T0@1 ba12T1 ba12T2; ! (ba12E);</t>
  </si>
  <si>
    <t>!ba16T0@1 ba16T1 ba16T2; ! (ba16E);</t>
  </si>
  <si>
    <t>!ba19T0@1 ba19T1 ba19T2; ! (ba19E);</t>
  </si>
  <si>
    <t>!va01T0@1 va01T1 va01T2; ! (va01E);</t>
  </si>
  <si>
    <t>!va07T0@1 va07T1 va07T2; ! (va07E);</t>
  </si>
  <si>
    <t>!va10T0@1 va10T1 va10T2; ! (va10E);</t>
  </si>
  <si>
    <t>!va17T0@1 va17T1 va17T2; ! (va17E);</t>
  </si>
  <si>
    <t>!va23T0@1 va23T1 va23T2; ! (va23E);</t>
  </si>
  <si>
    <t>! Factor covariances all freely estimated</t>
  </si>
  <si>
    <t>oeT0 WITH baT0* vaT0* oeT1* baT1* vaT1* oeT2* baT2* vaT2*;</t>
  </si>
  <si>
    <t>baT0 WITH vaT0* oeT1* baT1* vaT1* oeT2* baT2* vaT2*;</t>
  </si>
  <si>
    <t>vaT0 WITH oeT1* baT1* vaT1* oeT2* baT2* vaT2*;</t>
  </si>
  <si>
    <t>oeT1 WITH baT1* vaT1* oeT2* baT2* vaT2*;</t>
  </si>
  <si>
    <t>baT1 WITH vaT1* oeT2* baT2* vaT2*;</t>
  </si>
  <si>
    <t>vaT1 WITH oeT2* baT2* vaT2*;</t>
  </si>
  <si>
    <t>oeT2 WITH baT2* vaT2*;</t>
  </si>
  <si>
    <t>baT2 WITH vaT2*;</t>
  </si>
  <si>
    <t>! Residual covariances estimated for same item across time</t>
  </si>
  <si>
    <t>oe02T0 oe02T1 oe02T2 WITH oe02T0* oe02T1* oe02T2*;</t>
  </si>
  <si>
    <t>oe04T0 oe04T1 oe04T2 WITH oe04T0* oe04T1* oe04T2*;</t>
  </si>
  <si>
    <t>oe08T0 oe08T1 oe08T2 WITH oe08T0* oe08T1* oe08T2*;</t>
  </si>
  <si>
    <t>oe11T0 oe11T1 oe11T2 WITH oe11T0* oe11T1* oe11T2*;</t>
  </si>
  <si>
    <t>oe15T0 oe15T1 oe15T2 WITH oe15T0* oe15T1* oe15T2*;</t>
  </si>
  <si>
    <t>ba03T0 ba03T1 ba03T2 WITH ba03T0* ba03T1* ba03T2*;</t>
  </si>
  <si>
    <t>ba09T0 ba09T1 ba09T2 WITH ba09T0* ba09T1* ba09T2*;</t>
  </si>
  <si>
    <t>ba12T0 ba12T1 ba12T2 WITH ba12T0* ba12T1* ba12T2*;</t>
  </si>
  <si>
    <t>ba16T0 ba16T1 ba16T2 WITH ba16T0* ba16T1* ba16T2*;</t>
  </si>
  <si>
    <t>ba19T0 ba19T1 ba19T2 WITH ba19T0* ba19T1* ba19T2*;</t>
  </si>
  <si>
    <t>va01T0 va01T1 va01T2 WITH va01T0* va01T1* va01T2*;</t>
  </si>
  <si>
    <t>va07T0 va07T1 va07T2 WITH va07T0* va07T1* va07T2*;</t>
  </si>
  <si>
    <t>va10T0 va10T1 va10T2 WITH va10T0* va10T1* va10T2*;</t>
  </si>
  <si>
    <t>va17T0 va17T1 va17T2 WITH va17T0* va17T1* va17T2*;</t>
  </si>
  <si>
    <t>va23T0 va23T1 va23T2 WITH va23T0* va23T1* va23T2*;</t>
  </si>
  <si>
    <r>
      <t xml:space="preserve">ANALYSIS: </t>
    </r>
    <r>
      <rPr>
        <sz val="11"/>
        <color theme="1"/>
        <rFont val="Courier New"/>
        <family val="3"/>
      </rPr>
      <t>TYPE = GENERAL; CONVERGENCE = 0.000001;</t>
    </r>
  </si>
  <si>
    <r>
      <t xml:space="preserve">ANALYSIS: </t>
    </r>
    <r>
      <rPr>
        <sz val="11"/>
        <color theme="1"/>
        <rFont val="Courier New"/>
        <family val="3"/>
      </rPr>
      <t>TYPE = GENERAL; CONVERGENCE = 0.000001; MODEL = NOCOVARIANCES;</t>
    </r>
  </si>
  <si>
    <r>
      <t xml:space="preserve">ESTIMATOR = MLR; </t>
    </r>
    <r>
      <rPr>
        <sz val="11"/>
        <color rgb="FF008000"/>
        <rFont val="Courier New"/>
        <family val="3"/>
      </rPr>
      <t>! Use for CFA</t>
    </r>
  </si>
  <si>
    <r>
      <t xml:space="preserve">ESTIMATOR = WLSMV; PARAMETERIZATION = THETA; </t>
    </r>
    <r>
      <rPr>
        <sz val="11"/>
        <color rgb="FF008000"/>
        <rFont val="Courier New"/>
        <family val="3"/>
      </rPr>
      <t>! Use for IFA</t>
    </r>
  </si>
  <si>
    <r>
      <t xml:space="preserve">MODEL: </t>
    </r>
    <r>
      <rPr>
        <sz val="11"/>
        <color rgb="FF008000"/>
        <rFont val="Courier New"/>
        <family val="3"/>
      </rPr>
      <t>! Model: Construct Validity</t>
    </r>
  </si>
  <si>
    <t>OE   BY c2* c4* c8*  c11* c15*;</t>
  </si>
  <si>
    <t>BA   BY c3* c9* c12* c16* c19*;</t>
  </si>
  <si>
    <t>VA   BY c1* c7* c10* c17* c23*;</t>
  </si>
  <si>
    <t>BRSP BY b1* b3* b5*;</t>
  </si>
  <si>
    <t>BRSN BY b2* b4* b6*;</t>
  </si>
  <si>
    <t>AAQ  BY a1* a2* a3* a4* a5* a6* a7*;</t>
  </si>
  <si>
    <t>a7 WITH a6*;</t>
  </si>
  <si>
    <t>a3 WITH a2*;</t>
  </si>
  <si>
    <t>PA   BY i1* i2* i4* i5* i8* i9* i11*;</t>
  </si>
  <si>
    <t>IA   BY i3* i6* i7* i10* i12*;</t>
  </si>
  <si>
    <t>UIS_RI BY i4* i8* i11* (RIload);</t>
  </si>
  <si>
    <t>KTEN BY k1* k2* k3* k4* k5* k6* k7* k8* k9* k10*;</t>
  </si>
  <si>
    <t>k5 WITH k6*;</t>
  </si>
  <si>
    <t>k3 WITH k6*;</t>
  </si>
  <si>
    <t>k3 WITH k5*;</t>
  </si>
  <si>
    <t>k2 WITH k3*;</t>
  </si>
  <si>
    <t>k1 WITH k9*;</t>
  </si>
  <si>
    <t>OE@1 BA@1 VA@1 BRSP@1 BRSN@1 AAQ@1 PA@1 IA@1 UIS_RI@1 KTEN@1;</t>
  </si>
  <si>
    <t>[OE@0 BA@0 VA@0 BRSP@0 BRSN@0 AAQ@0 PA@0 IA@0 UIS_RI@0 KTEN@0];</t>
  </si>
  <si>
    <t>! Factor covariances estimated</t>
  </si>
  <si>
    <t>OE BA VA BRSP BRSN AAQ PA IA KTEN WITH KTEN* AAQ* BRSP* BRSN* PA* IA* OE* BA* VA*;</t>
  </si>
  <si>
    <t>Mplus syntax for CFA and IFA nine-factor reliability model :</t>
  </si>
  <si>
    <t xml:space="preserve">Note. * Removed items from CompACT-15 short form. Items reprinted from “The development and validation of the Comprehensive assessment of Acceptance and Commitment Therapy processes (CompACT),” Journal of Contextual Behavioral Science, 5(3), Francis, A. W., Dawson, D. L., &amp; Golijani-Moghaddam, N., 134–145, 2016, with permission from Elsevier.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</si>
</sst>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0.0000"/>
  </numFmts>
  <fonts count="22" x14ac:knownFonts="1">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sz val="12"/>
      <name val="Times New Roman"/>
      <family val="1"/>
    </font>
    <font>
      <sz val="11"/>
      <name val="Calibri"/>
      <family val="2"/>
      <scheme val="minor"/>
    </font>
    <font>
      <i/>
      <sz val="12"/>
      <name val="Times New Roman"/>
      <family val="1"/>
    </font>
    <font>
      <b/>
      <sz val="12"/>
      <name val="Times New Roman"/>
      <family val="1"/>
    </font>
    <font>
      <sz val="10"/>
      <color theme="1"/>
      <name val="Courier New"/>
      <family val="3"/>
    </font>
    <font>
      <sz val="10"/>
      <color rgb="FF008000"/>
      <name val="Courier New"/>
      <family val="3"/>
    </font>
    <font>
      <sz val="10"/>
      <color rgb="FF3333FF"/>
      <name val="Courier New"/>
      <family val="3"/>
    </font>
    <font>
      <vertAlign val="superscript"/>
      <sz val="12"/>
      <color theme="1"/>
      <name val="Times New Roman"/>
      <family val="1"/>
    </font>
    <font>
      <sz val="11"/>
      <color theme="1"/>
      <name val="Times New Roman"/>
      <family val="1"/>
    </font>
    <font>
      <i/>
      <sz val="11"/>
      <color rgb="FFFF0000"/>
      <name val="Times New Roman"/>
      <family val="1"/>
    </font>
    <font>
      <sz val="11"/>
      <color rgb="FFFF0000"/>
      <name val="Times New Roman"/>
      <family val="1"/>
    </font>
    <font>
      <i/>
      <sz val="11"/>
      <color theme="1"/>
      <name val="Times New Roman"/>
      <family val="1"/>
    </font>
    <font>
      <sz val="10"/>
      <color rgb="FF000000"/>
      <name val="Courier New"/>
      <family val="3"/>
    </font>
    <font>
      <sz val="11"/>
      <color theme="1"/>
      <name val="Courier New"/>
      <family val="3"/>
    </font>
    <font>
      <sz val="11"/>
      <color rgb="FF008000"/>
      <name val="Courier New"/>
      <family val="3"/>
    </font>
    <font>
      <sz val="11"/>
      <color rgb="FF3333FF"/>
      <name val="Courier New"/>
      <family val="3"/>
    </font>
    <font>
      <i/>
      <sz val="12"/>
      <color rgb="FF0070C0"/>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7">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0" fillId="0" borderId="1" xfId="0" applyBorder="1"/>
    <xf numFmtId="165" fontId="2" fillId="0" borderId="0" xfId="0" applyNumberFormat="1" applyFont="1" applyAlignment="1">
      <alignment horizontal="right" vertical="center"/>
    </xf>
    <xf numFmtId="0" fontId="0" fillId="0" borderId="0" xfId="0" applyAlignment="1">
      <alignment horizontal="right"/>
    </xf>
    <xf numFmtId="0" fontId="0" fillId="0" borderId="1" xfId="0" applyBorder="1" applyAlignment="1">
      <alignment horizontal="right"/>
    </xf>
    <xf numFmtId="0" fontId="5" fillId="0" borderId="0" xfId="0" applyFont="1" applyAlignment="1">
      <alignment vertical="center"/>
    </xf>
    <xf numFmtId="165" fontId="5" fillId="0" borderId="0" xfId="0" applyNumberFormat="1" applyFont="1" applyAlignment="1">
      <alignment horizontal="right" vertical="center"/>
    </xf>
    <xf numFmtId="0" fontId="5" fillId="0" borderId="0" xfId="0" applyFont="1" applyAlignment="1">
      <alignment horizontal="center" vertical="center"/>
    </xf>
    <xf numFmtId="164" fontId="5" fillId="0" borderId="0" xfId="0" applyNumberFormat="1" applyFont="1" applyAlignment="1">
      <alignment horizontal="center" vertical="center"/>
    </xf>
    <xf numFmtId="0" fontId="6" fillId="0" borderId="0" xfId="0" applyFont="1"/>
    <xf numFmtId="165" fontId="5" fillId="0" borderId="0" xfId="0" applyNumberFormat="1" applyFont="1" applyAlignment="1">
      <alignment horizontal="center" vertical="center"/>
    </xf>
    <xf numFmtId="0" fontId="6" fillId="0" borderId="0" xfId="0" applyFont="1" applyAlignment="1">
      <alignment horizontal="right"/>
    </xf>
    <xf numFmtId="164" fontId="6" fillId="0" borderId="0" xfId="0" applyNumberFormat="1" applyFont="1"/>
    <xf numFmtId="0" fontId="5" fillId="0" borderId="2" xfId="0" applyFont="1" applyBorder="1" applyAlignment="1">
      <alignment horizontal="center" vertical="center" wrapText="1"/>
    </xf>
    <xf numFmtId="1"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wrapText="1"/>
    </xf>
    <xf numFmtId="0" fontId="4" fillId="0" borderId="0" xfId="0" applyFont="1"/>
    <xf numFmtId="0" fontId="2" fillId="0" borderId="0" xfId="0" applyFont="1"/>
    <xf numFmtId="165" fontId="2" fillId="0" borderId="0" xfId="0" applyNumberFormat="1" applyFont="1"/>
    <xf numFmtId="0" fontId="2" fillId="0" borderId="3" xfId="0" applyFont="1" applyBorder="1" applyAlignment="1">
      <alignment vertical="center"/>
    </xf>
    <xf numFmtId="165" fontId="2" fillId="0" borderId="0" xfId="0" applyNumberFormat="1" applyFont="1" applyAlignment="1">
      <alignment vertical="center"/>
    </xf>
    <xf numFmtId="0" fontId="2" fillId="0" borderId="0" xfId="0" applyFont="1" applyAlignment="1">
      <alignment horizontal="right"/>
    </xf>
    <xf numFmtId="165" fontId="2" fillId="0" borderId="0" xfId="0" applyNumberFormat="1" applyFont="1" applyAlignment="1">
      <alignment horizontal="right" vertical="top"/>
    </xf>
    <xf numFmtId="165" fontId="2" fillId="0" borderId="0" xfId="0" applyNumberFormat="1" applyFont="1" applyAlignment="1">
      <alignment horizontal="center" vertical="top"/>
    </xf>
    <xf numFmtId="2" fontId="2" fillId="0" borderId="0" xfId="0" applyNumberFormat="1" applyFont="1" applyAlignment="1">
      <alignment horizontal="center" vertical="center"/>
    </xf>
    <xf numFmtId="1" fontId="2" fillId="0" borderId="1" xfId="0" applyNumberFormat="1" applyFont="1" applyBorder="1" applyAlignment="1">
      <alignment horizontal="center" vertical="center" wrapText="1"/>
    </xf>
    <xf numFmtId="0" fontId="6" fillId="0" borderId="1" xfId="0" applyFont="1" applyBorder="1" applyAlignment="1">
      <alignment horizontal="right"/>
    </xf>
    <xf numFmtId="0" fontId="6" fillId="0" borderId="1" xfId="0" applyFont="1" applyBorder="1"/>
    <xf numFmtId="0" fontId="2" fillId="0" borderId="1" xfId="0" applyFont="1" applyBorder="1"/>
    <xf numFmtId="165" fontId="2" fillId="0" borderId="1" xfId="0" applyNumberFormat="1" applyFont="1" applyBorder="1" applyAlignment="1">
      <alignment horizontal="center" vertical="top"/>
    </xf>
    <xf numFmtId="0" fontId="2" fillId="0" borderId="0" xfId="0" applyFont="1" applyAlignment="1">
      <alignment horizontal="center"/>
    </xf>
    <xf numFmtId="0" fontId="1" fillId="0" borderId="0" xfId="0" applyFont="1" applyAlignment="1">
      <alignment vertical="center"/>
    </xf>
    <xf numFmtId="1"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xf>
    <xf numFmtId="1" fontId="2" fillId="0" borderId="0" xfId="0" applyNumberFormat="1" applyFont="1" applyAlignment="1">
      <alignment horizontal="center" vertical="center" wrapText="1"/>
    </xf>
    <xf numFmtId="1" fontId="2" fillId="0" borderId="0" xfId="0" applyNumberFormat="1" applyFont="1" applyAlignment="1">
      <alignment horizontal="center" vertical="center"/>
    </xf>
    <xf numFmtId="165" fontId="2" fillId="0" borderId="0" xfId="0" applyNumberFormat="1" applyFont="1" applyAlignment="1">
      <alignment horizontal="center" vertical="center" wrapText="1"/>
    </xf>
    <xf numFmtId="0" fontId="2" fillId="0" borderId="0" xfId="0" applyFont="1" applyAlignment="1">
      <alignment horizontal="left" wrapText="1"/>
    </xf>
    <xf numFmtId="0" fontId="2" fillId="0" borderId="2" xfId="0" applyFont="1" applyBorder="1" applyAlignment="1">
      <alignment horizontal="lef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165" fontId="2" fillId="0" borderId="0" xfId="0" applyNumberFormat="1" applyFont="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center"/>
    </xf>
    <xf numFmtId="2" fontId="2" fillId="0" borderId="0" xfId="0" applyNumberFormat="1" applyFont="1" applyAlignment="1">
      <alignment horizontal="center"/>
    </xf>
    <xf numFmtId="0" fontId="2" fillId="0" borderId="2" xfId="0" applyFont="1" applyBorder="1" applyAlignment="1">
      <alignment horizontal="center"/>
    </xf>
    <xf numFmtId="166" fontId="2" fillId="0" borderId="2" xfId="0" applyNumberFormat="1" applyFont="1" applyBorder="1" applyAlignment="1">
      <alignment horizontal="center"/>
    </xf>
    <xf numFmtId="166" fontId="2" fillId="0" borderId="0" xfId="0" applyNumberFormat="1" applyFont="1" applyAlignment="1">
      <alignment horizontal="center"/>
    </xf>
    <xf numFmtId="0" fontId="5" fillId="0" borderId="0" xfId="0" applyFont="1"/>
    <xf numFmtId="0" fontId="5" fillId="0" borderId="0" xfId="0" applyFont="1" applyAlignment="1">
      <alignment horizontal="left" wrapText="1"/>
    </xf>
    <xf numFmtId="0" fontId="5" fillId="0" borderId="0" xfId="0" applyFont="1" applyAlignment="1">
      <alignment wrapText="1"/>
    </xf>
    <xf numFmtId="0" fontId="5" fillId="0" borderId="1" xfId="0" applyFont="1" applyBorder="1"/>
    <xf numFmtId="1" fontId="5" fillId="0" borderId="2"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1" fontId="6" fillId="0" borderId="0" xfId="0" applyNumberFormat="1" applyFont="1"/>
    <xf numFmtId="0" fontId="13" fillId="0" borderId="2" xfId="0" applyFont="1" applyBorder="1" applyAlignment="1">
      <alignment horizontal="center" vertical="center" wrapText="1"/>
    </xf>
    <xf numFmtId="0" fontId="13" fillId="0" borderId="0" xfId="0" applyFont="1"/>
    <xf numFmtId="0" fontId="13" fillId="0" borderId="0" xfId="0" applyFont="1" applyAlignment="1">
      <alignment horizontal="left" wrapText="1"/>
    </xf>
    <xf numFmtId="0" fontId="13" fillId="0" borderId="0" xfId="0" applyFont="1" applyAlignment="1">
      <alignment horizontal="left" wrapText="1" indent="1"/>
    </xf>
    <xf numFmtId="0" fontId="13" fillId="0" borderId="0" xfId="0" applyFont="1" applyAlignment="1">
      <alignment wrapText="1"/>
    </xf>
    <xf numFmtId="0" fontId="13" fillId="0" borderId="1" xfId="0" applyFont="1" applyBorder="1" applyAlignment="1">
      <alignment horizontal="left" wrapText="1" indent="1"/>
    </xf>
    <xf numFmtId="0" fontId="14" fillId="0" borderId="0" xfId="0" applyFont="1" applyAlignment="1">
      <alignment horizontal="left" wrapText="1" indent="1"/>
    </xf>
    <xf numFmtId="0" fontId="15" fillId="0" borderId="0" xfId="0" applyFont="1" applyAlignment="1">
      <alignment wrapText="1"/>
    </xf>
    <xf numFmtId="1" fontId="16" fillId="0" borderId="0" xfId="0" applyNumberFormat="1" applyFont="1" applyAlignment="1">
      <alignment horizontal="center" vertical="center" wrapText="1"/>
    </xf>
    <xf numFmtId="2" fontId="13" fillId="0" borderId="0" xfId="0" applyNumberFormat="1" applyFont="1" applyAlignment="1">
      <alignment horizontal="center" vertical="center"/>
    </xf>
    <xf numFmtId="0" fontId="0" fillId="0" borderId="0" xfId="0" applyAlignment="1">
      <alignment vertical="center"/>
    </xf>
    <xf numFmtId="0" fontId="11" fillId="2" borderId="0" xfId="0" applyFont="1" applyFill="1" applyAlignment="1">
      <alignment vertical="center"/>
    </xf>
    <xf numFmtId="0" fontId="0" fillId="2" borderId="0" xfId="0" applyFill="1"/>
    <xf numFmtId="0" fontId="18" fillId="2" borderId="0" xfId="0" applyFont="1" applyFill="1" applyAlignment="1">
      <alignment vertical="center"/>
    </xf>
    <xf numFmtId="0" fontId="10" fillId="2" borderId="0" xfId="0" applyFont="1" applyFill="1" applyAlignment="1">
      <alignment vertical="center"/>
    </xf>
    <xf numFmtId="0" fontId="1" fillId="2" borderId="0" xfId="0" applyFont="1" applyFill="1"/>
    <xf numFmtId="0" fontId="19" fillId="2" borderId="0" xfId="0" applyFont="1" applyFill="1" applyAlignment="1">
      <alignment vertical="center"/>
    </xf>
    <xf numFmtId="0" fontId="20" fillId="2" borderId="0" xfId="0" applyFont="1" applyFill="1" applyAlignment="1">
      <alignment vertical="center"/>
    </xf>
    <xf numFmtId="0" fontId="0" fillId="2" borderId="0" xfId="0" applyFill="1" applyAlignment="1">
      <alignment vertical="center"/>
    </xf>
    <xf numFmtId="0" fontId="21"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top"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left" vertical="center"/>
    </xf>
  </cellXfs>
  <cellStyles count="1">
    <cellStyle name="Normal" xfId="0" builtinId="0"/>
  </cellStyles>
  <dxfs count="0"/>
  <tableStyles count="0" defaultTableStyle="TableStyleMedium2" defaultPivotStyle="PivotStyleLight16"/>
  <colors>
    <mruColors>
      <color rgb="FF008000"/>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353EA-4BDC-4FF7-A7B8-C83EACADE1D3}">
  <dimension ref="A1:L60"/>
  <sheetViews>
    <sheetView topLeftCell="A13" workbookViewId="0">
      <selection activeCell="A22" sqref="A22:E60"/>
    </sheetView>
  </sheetViews>
  <sheetFormatPr defaultColWidth="8.77734375" defaultRowHeight="14.4" x14ac:dyDescent="0.3"/>
  <cols>
    <col min="1" max="1" width="34.33203125" customWidth="1"/>
    <col min="2" max="2" width="10.44140625" style="14" bestFit="1" customWidth="1"/>
    <col min="3" max="3" width="16.33203125" customWidth="1"/>
    <col min="5" max="5" width="17.77734375" customWidth="1"/>
    <col min="9" max="9" width="16.6640625" customWidth="1"/>
  </cols>
  <sheetData>
    <row r="1" spans="1:12" x14ac:dyDescent="0.3">
      <c r="A1" s="12"/>
      <c r="B1" s="15"/>
      <c r="C1" s="12"/>
      <c r="D1" s="12"/>
      <c r="E1" s="12"/>
      <c r="F1" s="12"/>
      <c r="G1" s="12"/>
      <c r="H1" s="12"/>
      <c r="I1" s="12"/>
      <c r="J1" s="12"/>
    </row>
    <row r="2" spans="1:12" ht="36.75" customHeight="1" x14ac:dyDescent="0.3">
      <c r="A2" s="1" t="s">
        <v>0</v>
      </c>
      <c r="B2" s="36" t="s">
        <v>36</v>
      </c>
      <c r="C2" s="36" t="s">
        <v>35</v>
      </c>
      <c r="D2" s="36" t="s">
        <v>37</v>
      </c>
      <c r="E2" s="36" t="s">
        <v>38</v>
      </c>
      <c r="F2" s="1" t="s">
        <v>1</v>
      </c>
      <c r="G2" s="3" t="s">
        <v>2</v>
      </c>
      <c r="H2" s="3" t="s">
        <v>3</v>
      </c>
      <c r="I2" s="3" t="s">
        <v>82</v>
      </c>
      <c r="J2" s="3" t="s">
        <v>4</v>
      </c>
      <c r="L2" s="5"/>
    </row>
    <row r="3" spans="1:12" s="20" customFormat="1" ht="15.6" x14ac:dyDescent="0.3">
      <c r="A3" s="16" t="s">
        <v>5</v>
      </c>
      <c r="B3" s="21">
        <v>1028.1220000000001</v>
      </c>
      <c r="C3" s="18">
        <v>1.3321000000000001</v>
      </c>
      <c r="D3" s="18">
        <v>227</v>
      </c>
      <c r="E3" s="18" t="s">
        <v>6</v>
      </c>
      <c r="F3" s="19">
        <v>0.81299999999999994</v>
      </c>
      <c r="G3" s="19">
        <v>0.83199999999999996</v>
      </c>
      <c r="H3" s="19">
        <v>8.5000000000000006E-2</v>
      </c>
      <c r="I3" s="18" t="s">
        <v>7</v>
      </c>
      <c r="J3" s="19">
        <v>0.128</v>
      </c>
    </row>
    <row r="4" spans="1:12" s="20" customFormat="1" ht="15.6" x14ac:dyDescent="0.3">
      <c r="A4" s="16" t="s">
        <v>22</v>
      </c>
      <c r="B4" s="21">
        <v>409.94400000000002</v>
      </c>
      <c r="C4" s="18">
        <v>1.3301000000000001</v>
      </c>
      <c r="D4" s="18">
        <v>217</v>
      </c>
      <c r="E4" s="18" t="s">
        <v>6</v>
      </c>
      <c r="F4" s="19">
        <v>0.95299999999999996</v>
      </c>
      <c r="G4" s="19">
        <v>0.96</v>
      </c>
      <c r="H4" s="19">
        <v>4.2999999999999997E-2</v>
      </c>
      <c r="I4" s="18" t="s">
        <v>8</v>
      </c>
      <c r="J4" s="19">
        <v>5.0999999999999997E-2</v>
      </c>
    </row>
    <row r="5" spans="1:12" s="20" customFormat="1" ht="15.6" x14ac:dyDescent="0.3">
      <c r="A5" s="16" t="s">
        <v>10</v>
      </c>
      <c r="B5" s="21">
        <v>174.50899999999999</v>
      </c>
      <c r="C5" s="18">
        <v>1.2814000000000001</v>
      </c>
      <c r="D5" s="18">
        <v>87</v>
      </c>
      <c r="E5" s="18" t="s">
        <v>6</v>
      </c>
      <c r="F5" s="19">
        <v>0.96399999999999997</v>
      </c>
      <c r="G5" s="19">
        <v>0.97</v>
      </c>
      <c r="H5" s="19">
        <v>4.5999999999999999E-2</v>
      </c>
      <c r="I5" s="18" t="s">
        <v>11</v>
      </c>
      <c r="J5" s="19">
        <v>4.5999999999999999E-2</v>
      </c>
    </row>
    <row r="6" spans="1:12" s="20" customFormat="1" ht="15.6" x14ac:dyDescent="0.3">
      <c r="A6" s="16"/>
      <c r="B6" s="21"/>
      <c r="C6" s="18"/>
      <c r="D6" s="18"/>
      <c r="E6" s="18"/>
      <c r="F6" s="19"/>
      <c r="G6" s="19"/>
      <c r="H6" s="19"/>
      <c r="I6" s="18"/>
      <c r="J6" s="19"/>
    </row>
    <row r="7" spans="1:12" s="20" customFormat="1" ht="15.6" x14ac:dyDescent="0.3">
      <c r="A7" s="16" t="s">
        <v>23</v>
      </c>
      <c r="B7" s="21">
        <v>11.865</v>
      </c>
      <c r="C7" s="18">
        <v>1.4986999999999999</v>
      </c>
      <c r="D7" s="18">
        <v>5</v>
      </c>
      <c r="E7" s="18">
        <v>3.6700000000000003E-2</v>
      </c>
      <c r="F7" s="19">
        <v>0.97799999999999998</v>
      </c>
      <c r="G7" s="19">
        <v>0.98899999999999999</v>
      </c>
      <c r="H7" s="19">
        <v>5.2999999999999999E-2</v>
      </c>
      <c r="I7" s="18" t="s">
        <v>12</v>
      </c>
      <c r="J7" s="19">
        <v>1.9E-2</v>
      </c>
      <c r="L7" s="21"/>
    </row>
    <row r="8" spans="1:12" s="20" customFormat="1" ht="15.6" x14ac:dyDescent="0.3">
      <c r="A8" s="16" t="s">
        <v>24</v>
      </c>
      <c r="B8" s="21">
        <v>8.2449999999999992</v>
      </c>
      <c r="C8" s="18">
        <v>2.0011999999999999</v>
      </c>
      <c r="D8" s="18">
        <v>5</v>
      </c>
      <c r="E8" s="18">
        <v>0.14319999999999999</v>
      </c>
      <c r="F8" s="19">
        <v>0.99199999999999999</v>
      </c>
      <c r="G8" s="19">
        <v>0.996</v>
      </c>
      <c r="H8" s="19">
        <v>3.6999999999999998E-2</v>
      </c>
      <c r="I8" s="18" t="s">
        <v>13</v>
      </c>
      <c r="J8" s="19">
        <v>1.0999999999999999E-2</v>
      </c>
      <c r="L8" s="18"/>
    </row>
    <row r="9" spans="1:12" s="20" customFormat="1" ht="15.6" x14ac:dyDescent="0.3">
      <c r="A9" s="16" t="s">
        <v>25</v>
      </c>
      <c r="B9" s="21">
        <v>2.9649999999999999</v>
      </c>
      <c r="C9" s="18">
        <v>1.8146</v>
      </c>
      <c r="D9" s="18">
        <v>5</v>
      </c>
      <c r="E9" s="18">
        <v>0.70540000000000003</v>
      </c>
      <c r="F9" s="19">
        <v>1</v>
      </c>
      <c r="G9" s="19">
        <v>1</v>
      </c>
      <c r="H9" s="19">
        <v>0</v>
      </c>
      <c r="I9" s="18" t="s">
        <v>14</v>
      </c>
      <c r="J9" s="19">
        <v>1.2E-2</v>
      </c>
      <c r="L9" s="18"/>
    </row>
    <row r="10" spans="1:12" s="20" customFormat="1" x14ac:dyDescent="0.3">
      <c r="B10" s="37"/>
      <c r="D10" s="38"/>
      <c r="E10" s="38"/>
      <c r="F10" s="23"/>
      <c r="G10" s="23"/>
      <c r="H10" s="23"/>
      <c r="J10" s="23"/>
    </row>
    <row r="11" spans="1:12" s="20" customFormat="1" ht="31.2" x14ac:dyDescent="0.3">
      <c r="A11" s="24" t="s">
        <v>15</v>
      </c>
      <c r="B11" s="36" t="s">
        <v>36</v>
      </c>
      <c r="C11" s="25"/>
      <c r="D11" s="36" t="s">
        <v>37</v>
      </c>
      <c r="E11" s="36" t="s">
        <v>38</v>
      </c>
      <c r="F11" s="26" t="s">
        <v>1</v>
      </c>
      <c r="G11" s="26" t="s">
        <v>2</v>
      </c>
      <c r="H11" s="26" t="s">
        <v>3</v>
      </c>
      <c r="I11" s="26" t="s">
        <v>82</v>
      </c>
      <c r="J11" s="26" t="s">
        <v>4</v>
      </c>
    </row>
    <row r="12" spans="1:12" s="20" customFormat="1" ht="15.6" x14ac:dyDescent="0.3">
      <c r="A12" s="16" t="s">
        <v>5</v>
      </c>
      <c r="B12" s="17">
        <v>3963.712</v>
      </c>
      <c r="C12" s="18"/>
      <c r="D12" s="18">
        <v>227</v>
      </c>
      <c r="E12" s="18" t="s">
        <v>6</v>
      </c>
      <c r="F12" s="19">
        <v>0.76900000000000002</v>
      </c>
      <c r="G12" s="19">
        <v>0.79300000000000004</v>
      </c>
      <c r="H12" s="19">
        <v>0.184</v>
      </c>
      <c r="I12" s="18" t="s">
        <v>16</v>
      </c>
      <c r="J12" s="19">
        <v>0.11600000000000001</v>
      </c>
    </row>
    <row r="13" spans="1:12" s="20" customFormat="1" ht="15.6" x14ac:dyDescent="0.3">
      <c r="A13" s="16" t="s">
        <v>22</v>
      </c>
      <c r="B13" s="17">
        <v>758.81799999999998</v>
      </c>
      <c r="C13" s="18"/>
      <c r="D13" s="18">
        <v>217</v>
      </c>
      <c r="E13" s="18" t="s">
        <v>6</v>
      </c>
      <c r="F13" s="19">
        <v>0.96499999999999997</v>
      </c>
      <c r="G13" s="19">
        <v>0.97</v>
      </c>
      <c r="H13" s="19">
        <v>7.1999999999999995E-2</v>
      </c>
      <c r="I13" s="18" t="s">
        <v>17</v>
      </c>
      <c r="J13" s="19">
        <v>4.2000000000000003E-2</v>
      </c>
    </row>
    <row r="14" spans="1:12" s="20" customFormat="1" ht="15.6" x14ac:dyDescent="0.3">
      <c r="A14" s="16" t="s">
        <v>10</v>
      </c>
      <c r="B14" s="17">
        <v>382.697</v>
      </c>
      <c r="C14" s="18"/>
      <c r="D14" s="18">
        <v>87</v>
      </c>
      <c r="E14" s="18" t="s">
        <v>6</v>
      </c>
      <c r="F14" s="19">
        <v>0.97299999999999998</v>
      </c>
      <c r="G14" s="19">
        <v>0.97799999999999998</v>
      </c>
      <c r="H14" s="19">
        <v>8.4000000000000005E-2</v>
      </c>
      <c r="I14" s="18" t="s">
        <v>18</v>
      </c>
      <c r="J14" s="19">
        <v>3.9E-2</v>
      </c>
    </row>
    <row r="15" spans="1:12" s="20" customFormat="1" x14ac:dyDescent="0.3">
      <c r="B15" s="22"/>
      <c r="F15" s="23"/>
      <c r="G15" s="23"/>
      <c r="H15" s="23"/>
      <c r="J15" s="23"/>
    </row>
    <row r="16" spans="1:12" ht="15.6" x14ac:dyDescent="0.3">
      <c r="A16" s="16" t="s">
        <v>23</v>
      </c>
      <c r="B16" s="13">
        <v>17.417000000000002</v>
      </c>
      <c r="C16" s="7"/>
      <c r="D16" s="7">
        <v>5</v>
      </c>
      <c r="E16" s="7">
        <v>3.8E-3</v>
      </c>
      <c r="F16" s="8">
        <v>0.99</v>
      </c>
      <c r="G16" s="8">
        <v>0.995</v>
      </c>
      <c r="H16" s="8">
        <v>7.1999999999999995E-2</v>
      </c>
      <c r="I16" s="7" t="s">
        <v>19</v>
      </c>
      <c r="J16" s="8">
        <v>1.2E-2</v>
      </c>
    </row>
    <row r="17" spans="1:10" ht="15.6" x14ac:dyDescent="0.3">
      <c r="A17" s="16" t="s">
        <v>24</v>
      </c>
      <c r="B17" s="13">
        <v>21.137</v>
      </c>
      <c r="C17" s="7"/>
      <c r="D17" s="7">
        <v>5</v>
      </c>
      <c r="E17" s="7">
        <v>1E-4</v>
      </c>
      <c r="F17" s="8">
        <v>0.996</v>
      </c>
      <c r="G17" s="8">
        <v>0.998</v>
      </c>
      <c r="H17" s="8">
        <v>9.6000000000000002E-2</v>
      </c>
      <c r="I17" s="7" t="s">
        <v>20</v>
      </c>
      <c r="J17" s="8">
        <v>8.0000000000000002E-3</v>
      </c>
    </row>
    <row r="18" spans="1:10" ht="15.6" x14ac:dyDescent="0.3">
      <c r="A18" s="16" t="s">
        <v>25</v>
      </c>
      <c r="B18" s="13">
        <v>6.492</v>
      </c>
      <c r="C18" s="7"/>
      <c r="D18" s="7">
        <v>5</v>
      </c>
      <c r="E18" s="7">
        <v>0.26119999999999999</v>
      </c>
      <c r="F18" s="8">
        <v>0.999</v>
      </c>
      <c r="G18" s="8">
        <v>0.999</v>
      </c>
      <c r="H18" s="8">
        <v>2.5000000000000001E-2</v>
      </c>
      <c r="I18" s="7" t="s">
        <v>21</v>
      </c>
      <c r="J18" s="8">
        <v>6.0000000000000001E-3</v>
      </c>
    </row>
    <row r="19" spans="1:10" x14ac:dyDescent="0.3">
      <c r="A19" s="12"/>
      <c r="B19" s="15"/>
      <c r="C19" s="12"/>
      <c r="D19" s="12"/>
      <c r="E19" s="12"/>
      <c r="F19" s="12"/>
      <c r="G19" s="12"/>
      <c r="H19" s="12"/>
      <c r="I19" s="12"/>
      <c r="J19" s="12"/>
    </row>
    <row r="21" spans="1:10" ht="15.6" x14ac:dyDescent="0.3">
      <c r="A21" s="88" t="s">
        <v>26</v>
      </c>
      <c r="B21" s="88"/>
      <c r="C21" s="88"/>
      <c r="D21" s="88"/>
    </row>
    <row r="22" spans="1:10" x14ac:dyDescent="0.3">
      <c r="A22" s="89" t="s">
        <v>27</v>
      </c>
      <c r="B22" s="89"/>
      <c r="C22" s="89"/>
      <c r="D22" s="89"/>
      <c r="E22" s="89"/>
    </row>
    <row r="23" spans="1:10" x14ac:dyDescent="0.3">
      <c r="A23" s="89"/>
      <c r="B23" s="89"/>
      <c r="C23" s="89"/>
      <c r="D23" s="89"/>
      <c r="E23" s="89"/>
    </row>
    <row r="24" spans="1:10" x14ac:dyDescent="0.3">
      <c r="A24" s="89"/>
      <c r="B24" s="89"/>
      <c r="C24" s="89"/>
      <c r="D24" s="89"/>
      <c r="E24" s="89"/>
    </row>
    <row r="25" spans="1:10" x14ac:dyDescent="0.3">
      <c r="A25" s="89"/>
      <c r="B25" s="89"/>
      <c r="C25" s="89"/>
      <c r="D25" s="89"/>
      <c r="E25" s="89"/>
    </row>
    <row r="26" spans="1:10" x14ac:dyDescent="0.3">
      <c r="A26" s="89"/>
      <c r="B26" s="89"/>
      <c r="C26" s="89"/>
      <c r="D26" s="89"/>
      <c r="E26" s="89"/>
    </row>
    <row r="27" spans="1:10" x14ac:dyDescent="0.3">
      <c r="A27" s="89"/>
      <c r="B27" s="89"/>
      <c r="C27" s="89"/>
      <c r="D27" s="89"/>
      <c r="E27" s="89"/>
    </row>
    <row r="28" spans="1:10" x14ac:dyDescent="0.3">
      <c r="A28" s="89"/>
      <c r="B28" s="89"/>
      <c r="C28" s="89"/>
      <c r="D28" s="89"/>
      <c r="E28" s="89"/>
    </row>
    <row r="29" spans="1:10" x14ac:dyDescent="0.3">
      <c r="A29" s="89"/>
      <c r="B29" s="89"/>
      <c r="C29" s="89"/>
      <c r="D29" s="89"/>
      <c r="E29" s="89"/>
    </row>
    <row r="30" spans="1:10" x14ac:dyDescent="0.3">
      <c r="A30" s="89"/>
      <c r="B30" s="89"/>
      <c r="C30" s="89"/>
      <c r="D30" s="89"/>
      <c r="E30" s="89"/>
    </row>
    <row r="31" spans="1:10" x14ac:dyDescent="0.3">
      <c r="A31" s="89"/>
      <c r="B31" s="89"/>
      <c r="C31" s="89"/>
      <c r="D31" s="89"/>
      <c r="E31" s="89"/>
    </row>
    <row r="32" spans="1:10" x14ac:dyDescent="0.3">
      <c r="A32" s="89"/>
      <c r="B32" s="89"/>
      <c r="C32" s="89"/>
      <c r="D32" s="89"/>
      <c r="E32" s="89"/>
    </row>
    <row r="33" spans="1:8" x14ac:dyDescent="0.3">
      <c r="A33" s="89"/>
      <c r="B33" s="89"/>
      <c r="C33" s="89"/>
      <c r="D33" s="89"/>
      <c r="E33" s="89"/>
    </row>
    <row r="34" spans="1:8" x14ac:dyDescent="0.3">
      <c r="A34" s="89"/>
      <c r="B34" s="89"/>
      <c r="C34" s="89"/>
      <c r="D34" s="89"/>
      <c r="E34" s="89"/>
    </row>
    <row r="35" spans="1:8" x14ac:dyDescent="0.3">
      <c r="A35" s="89"/>
      <c r="B35" s="89"/>
      <c r="C35" s="89"/>
      <c r="D35" s="89"/>
      <c r="E35" s="89"/>
    </row>
    <row r="36" spans="1:8" x14ac:dyDescent="0.3">
      <c r="A36" s="89"/>
      <c r="B36" s="89"/>
      <c r="C36" s="89"/>
      <c r="D36" s="89"/>
      <c r="E36" s="89"/>
    </row>
    <row r="37" spans="1:8" x14ac:dyDescent="0.3">
      <c r="A37" s="89"/>
      <c r="B37" s="89"/>
      <c r="C37" s="89"/>
      <c r="D37" s="89"/>
      <c r="E37" s="89"/>
    </row>
    <row r="38" spans="1:8" x14ac:dyDescent="0.3">
      <c r="A38" s="89"/>
      <c r="B38" s="89"/>
      <c r="C38" s="89"/>
      <c r="D38" s="89"/>
      <c r="E38" s="89"/>
      <c r="H38" t="s">
        <v>168</v>
      </c>
    </row>
    <row r="39" spans="1:8" x14ac:dyDescent="0.3">
      <c r="A39" s="89"/>
      <c r="B39" s="89"/>
      <c r="C39" s="89"/>
      <c r="D39" s="89"/>
      <c r="E39" s="89"/>
    </row>
    <row r="40" spans="1:8" x14ac:dyDescent="0.3">
      <c r="A40" s="89"/>
      <c r="B40" s="89"/>
      <c r="C40" s="89"/>
      <c r="D40" s="89"/>
      <c r="E40" s="89"/>
    </row>
    <row r="41" spans="1:8" x14ac:dyDescent="0.3">
      <c r="A41" s="89"/>
      <c r="B41" s="89"/>
      <c r="C41" s="89"/>
      <c r="D41" s="89"/>
      <c r="E41" s="89"/>
    </row>
    <row r="42" spans="1:8" x14ac:dyDescent="0.3">
      <c r="A42" s="89"/>
      <c r="B42" s="89"/>
      <c r="C42" s="89"/>
      <c r="D42" s="89"/>
      <c r="E42" s="89"/>
    </row>
    <row r="43" spans="1:8" x14ac:dyDescent="0.3">
      <c r="A43" s="89"/>
      <c r="B43" s="89"/>
      <c r="C43" s="89"/>
      <c r="D43" s="89"/>
      <c r="E43" s="89"/>
    </row>
    <row r="44" spans="1:8" x14ac:dyDescent="0.3">
      <c r="A44" s="89"/>
      <c r="B44" s="89"/>
      <c r="C44" s="89"/>
      <c r="D44" s="89"/>
      <c r="E44" s="89"/>
    </row>
    <row r="45" spans="1:8" x14ac:dyDescent="0.3">
      <c r="A45" s="89"/>
      <c r="B45" s="89"/>
      <c r="C45" s="89"/>
      <c r="D45" s="89"/>
      <c r="E45" s="89"/>
    </row>
    <row r="46" spans="1:8" x14ac:dyDescent="0.3">
      <c r="A46" s="89"/>
      <c r="B46" s="89"/>
      <c r="C46" s="89"/>
      <c r="D46" s="89"/>
      <c r="E46" s="89"/>
    </row>
    <row r="47" spans="1:8" x14ac:dyDescent="0.3">
      <c r="A47" s="89"/>
      <c r="B47" s="89"/>
      <c r="C47" s="89"/>
      <c r="D47" s="89"/>
      <c r="E47" s="89"/>
    </row>
    <row r="48" spans="1:8" x14ac:dyDescent="0.3">
      <c r="A48" s="89"/>
      <c r="B48" s="89"/>
      <c r="C48" s="89"/>
      <c r="D48" s="89"/>
      <c r="E48" s="89"/>
    </row>
    <row r="49" spans="1:5" x14ac:dyDescent="0.3">
      <c r="A49" s="89"/>
      <c r="B49" s="89"/>
      <c r="C49" s="89"/>
      <c r="D49" s="89"/>
      <c r="E49" s="89"/>
    </row>
    <row r="50" spans="1:5" x14ac:dyDescent="0.3">
      <c r="A50" s="89"/>
      <c r="B50" s="89"/>
      <c r="C50" s="89"/>
      <c r="D50" s="89"/>
      <c r="E50" s="89"/>
    </row>
    <row r="51" spans="1:5" x14ac:dyDescent="0.3">
      <c r="A51" s="89"/>
      <c r="B51" s="89"/>
      <c r="C51" s="89"/>
      <c r="D51" s="89"/>
      <c r="E51" s="89"/>
    </row>
    <row r="52" spans="1:5" x14ac:dyDescent="0.3">
      <c r="A52" s="89"/>
      <c r="B52" s="89"/>
      <c r="C52" s="89"/>
      <c r="D52" s="89"/>
      <c r="E52" s="89"/>
    </row>
    <row r="53" spans="1:5" x14ac:dyDescent="0.3">
      <c r="A53" s="89"/>
      <c r="B53" s="89"/>
      <c r="C53" s="89"/>
      <c r="D53" s="89"/>
      <c r="E53" s="89"/>
    </row>
    <row r="54" spans="1:5" x14ac:dyDescent="0.3">
      <c r="A54" s="89"/>
      <c r="B54" s="89"/>
      <c r="C54" s="89"/>
      <c r="D54" s="89"/>
      <c r="E54" s="89"/>
    </row>
    <row r="55" spans="1:5" x14ac:dyDescent="0.3">
      <c r="A55" s="89"/>
      <c r="B55" s="89"/>
      <c r="C55" s="89"/>
      <c r="D55" s="89"/>
      <c r="E55" s="89"/>
    </row>
    <row r="56" spans="1:5" x14ac:dyDescent="0.3">
      <c r="A56" s="89"/>
      <c r="B56" s="89"/>
      <c r="C56" s="89"/>
      <c r="D56" s="89"/>
      <c r="E56" s="89"/>
    </row>
    <row r="57" spans="1:5" x14ac:dyDescent="0.3">
      <c r="A57" s="89"/>
      <c r="B57" s="89"/>
      <c r="C57" s="89"/>
      <c r="D57" s="89"/>
      <c r="E57" s="89"/>
    </row>
    <row r="58" spans="1:5" x14ac:dyDescent="0.3">
      <c r="A58" s="89"/>
      <c r="B58" s="89"/>
      <c r="C58" s="89"/>
      <c r="D58" s="89"/>
      <c r="E58" s="89"/>
    </row>
    <row r="59" spans="1:5" x14ac:dyDescent="0.3">
      <c r="A59" s="89"/>
      <c r="B59" s="89"/>
      <c r="C59" s="89"/>
      <c r="D59" s="89"/>
      <c r="E59" s="89"/>
    </row>
    <row r="60" spans="1:5" x14ac:dyDescent="0.3">
      <c r="A60" s="89"/>
      <c r="B60" s="89"/>
      <c r="C60" s="89"/>
      <c r="D60" s="89"/>
      <c r="E60" s="89"/>
    </row>
  </sheetData>
  <mergeCells count="2">
    <mergeCell ref="A21:D21"/>
    <mergeCell ref="A22:E6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BCC52-511A-4979-984A-399C1BDA8837}">
  <dimension ref="A2:A32"/>
  <sheetViews>
    <sheetView tabSelected="1" zoomScale="70" zoomScaleNormal="70" workbookViewId="0">
      <selection activeCell="A32" sqref="A32"/>
    </sheetView>
  </sheetViews>
  <sheetFormatPr defaultColWidth="9.109375" defaultRowHeight="13.8" x14ac:dyDescent="0.25"/>
  <cols>
    <col min="1" max="1" width="91.44140625" style="72" customWidth="1"/>
    <col min="2" max="16384" width="9.109375" style="69"/>
  </cols>
  <sheetData>
    <row r="2" spans="1:1" ht="20.55" customHeight="1" x14ac:dyDescent="0.25">
      <c r="A2" s="68" t="s">
        <v>141</v>
      </c>
    </row>
    <row r="3" spans="1:1" ht="24" customHeight="1" x14ac:dyDescent="0.25">
      <c r="A3" s="70" t="s">
        <v>142</v>
      </c>
    </row>
    <row r="4" spans="1:1" x14ac:dyDescent="0.25">
      <c r="A4" s="71" t="s">
        <v>143</v>
      </c>
    </row>
    <row r="5" spans="1:1" x14ac:dyDescent="0.25">
      <c r="A5" s="71" t="s">
        <v>144</v>
      </c>
    </row>
    <row r="6" spans="1:1" x14ac:dyDescent="0.25">
      <c r="A6" s="74" t="s">
        <v>145</v>
      </c>
    </row>
    <row r="7" spans="1:1" x14ac:dyDescent="0.25">
      <c r="A7" s="71" t="s">
        <v>146</v>
      </c>
    </row>
    <row r="8" spans="1:1" x14ac:dyDescent="0.25">
      <c r="A8" s="71" t="s">
        <v>147</v>
      </c>
    </row>
    <row r="9" spans="1:1" ht="27.6" x14ac:dyDescent="0.25">
      <c r="A9" s="74" t="s">
        <v>148</v>
      </c>
    </row>
    <row r="10" spans="1:1" x14ac:dyDescent="0.25">
      <c r="A10" s="71" t="s">
        <v>149</v>
      </c>
    </row>
    <row r="11" spans="1:1" x14ac:dyDescent="0.25">
      <c r="A11" s="74" t="s">
        <v>150</v>
      </c>
    </row>
    <row r="12" spans="1:1" x14ac:dyDescent="0.25">
      <c r="A12" s="74" t="s">
        <v>151</v>
      </c>
    </row>
    <row r="13" spans="1:1" x14ac:dyDescent="0.25">
      <c r="A13" s="74" t="s">
        <v>152</v>
      </c>
    </row>
    <row r="14" spans="1:1" ht="24" customHeight="1" x14ac:dyDescent="0.25">
      <c r="A14" s="72" t="s">
        <v>153</v>
      </c>
    </row>
    <row r="15" spans="1:1" x14ac:dyDescent="0.25">
      <c r="A15" s="71" t="s">
        <v>154</v>
      </c>
    </row>
    <row r="16" spans="1:1" x14ac:dyDescent="0.25">
      <c r="A16" s="71" t="s">
        <v>155</v>
      </c>
    </row>
    <row r="17" spans="1:1" x14ac:dyDescent="0.25">
      <c r="A17" s="71" t="s">
        <v>156</v>
      </c>
    </row>
    <row r="18" spans="1:1" x14ac:dyDescent="0.25">
      <c r="A18" s="71" t="s">
        <v>157</v>
      </c>
    </row>
    <row r="19" spans="1:1" x14ac:dyDescent="0.25">
      <c r="A19" s="71" t="s">
        <v>158</v>
      </c>
    </row>
    <row r="20" spans="1:1" ht="24" customHeight="1" x14ac:dyDescent="0.25">
      <c r="A20" s="72" t="s">
        <v>159</v>
      </c>
    </row>
    <row r="21" spans="1:1" x14ac:dyDescent="0.25">
      <c r="A21" s="71" t="s">
        <v>160</v>
      </c>
    </row>
    <row r="22" spans="1:1" x14ac:dyDescent="0.25">
      <c r="A22" s="74" t="s">
        <v>161</v>
      </c>
    </row>
    <row r="23" spans="1:1" x14ac:dyDescent="0.25">
      <c r="A23" s="71" t="s">
        <v>162</v>
      </c>
    </row>
    <row r="24" spans="1:1" x14ac:dyDescent="0.25">
      <c r="A24" s="71" t="s">
        <v>163</v>
      </c>
    </row>
    <row r="25" spans="1:1" x14ac:dyDescent="0.25">
      <c r="A25" s="74" t="s">
        <v>164</v>
      </c>
    </row>
    <row r="26" spans="1:1" x14ac:dyDescent="0.25">
      <c r="A26" s="71" t="s">
        <v>165</v>
      </c>
    </row>
    <row r="27" spans="1:1" x14ac:dyDescent="0.25">
      <c r="A27" s="74" t="s">
        <v>166</v>
      </c>
    </row>
    <row r="28" spans="1:1" x14ac:dyDescent="0.25">
      <c r="A28" s="73" t="s">
        <v>167</v>
      </c>
    </row>
    <row r="30" spans="1:1" x14ac:dyDescent="0.25">
      <c r="A30" s="75"/>
    </row>
    <row r="32" spans="1:1" ht="15.6" x14ac:dyDescent="0.25">
      <c r="A32" s="87" t="s">
        <v>392</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62A76-AC32-4E32-A2A3-6F9FE0138A17}">
  <dimension ref="A1:P59"/>
  <sheetViews>
    <sheetView workbookViewId="0">
      <selection activeCell="C45" sqref="C45"/>
    </sheetView>
  </sheetViews>
  <sheetFormatPr defaultColWidth="9.109375" defaultRowHeight="15.6" x14ac:dyDescent="0.3"/>
  <cols>
    <col min="1" max="1" width="51.44140625" style="28" bestFit="1" customWidth="1"/>
    <col min="2" max="2" width="1.33203125" customWidth="1"/>
    <col min="3" max="4" width="8.44140625" style="28" customWidth="1"/>
    <col min="5" max="5" width="1.33203125" customWidth="1"/>
    <col min="6" max="7" width="9.109375" style="28"/>
    <col min="8" max="8" width="1.33203125" customWidth="1"/>
    <col min="9" max="10" width="9.109375" style="28"/>
    <col min="11" max="11" width="1.33203125" customWidth="1"/>
    <col min="12" max="14" width="9.109375" style="28"/>
    <col min="15" max="16" width="9.109375" style="29"/>
    <col min="17" max="16384" width="9.109375" style="28"/>
  </cols>
  <sheetData>
    <row r="1" spans="1:16" x14ac:dyDescent="0.3">
      <c r="A1" s="27"/>
    </row>
    <row r="2" spans="1:16" s="9" customFormat="1" ht="19.95" customHeight="1" x14ac:dyDescent="0.3">
      <c r="A2" s="90" t="s">
        <v>69</v>
      </c>
      <c r="B2" s="30"/>
      <c r="C2" s="92" t="s">
        <v>28</v>
      </c>
      <c r="D2" s="92"/>
      <c r="E2" s="30"/>
      <c r="F2" s="92" t="s">
        <v>29</v>
      </c>
      <c r="G2" s="92"/>
      <c r="H2" s="30"/>
      <c r="I2" s="92" t="s">
        <v>30</v>
      </c>
      <c r="J2" s="92"/>
      <c r="K2" s="30"/>
      <c r="L2" s="92" t="s">
        <v>31</v>
      </c>
      <c r="M2" s="92"/>
      <c r="O2" s="31"/>
      <c r="P2" s="31"/>
    </row>
    <row r="3" spans="1:16" s="9" customFormat="1" ht="19.95" customHeight="1" x14ac:dyDescent="0.3">
      <c r="A3" s="91"/>
      <c r="C3" s="2" t="s">
        <v>32</v>
      </c>
      <c r="D3" s="2" t="s">
        <v>33</v>
      </c>
      <c r="F3" s="2" t="s">
        <v>32</v>
      </c>
      <c r="G3" s="2" t="s">
        <v>33</v>
      </c>
      <c r="I3" s="2" t="s">
        <v>32</v>
      </c>
      <c r="J3" s="2" t="s">
        <v>33</v>
      </c>
      <c r="L3" s="2" t="s">
        <v>32</v>
      </c>
      <c r="M3" s="2" t="s">
        <v>33</v>
      </c>
      <c r="O3" s="31"/>
      <c r="P3" s="31"/>
    </row>
    <row r="4" spans="1:16" x14ac:dyDescent="0.3">
      <c r="A4" s="28" t="s">
        <v>39</v>
      </c>
      <c r="B4" s="32"/>
      <c r="C4" s="33">
        <v>1.208</v>
      </c>
      <c r="D4" s="33">
        <v>7.0000000000000007E-2</v>
      </c>
      <c r="E4" s="32"/>
      <c r="F4" s="31">
        <v>2.63</v>
      </c>
      <c r="G4" s="31">
        <v>8.3000000000000004E-2</v>
      </c>
      <c r="H4" s="32"/>
      <c r="I4" s="29">
        <v>1.835</v>
      </c>
      <c r="J4" s="29">
        <v>0.13500000000000001</v>
      </c>
      <c r="K4" s="32"/>
      <c r="L4" s="29">
        <v>0.443</v>
      </c>
      <c r="M4" s="29">
        <v>4.1000000000000002E-2</v>
      </c>
    </row>
    <row r="5" spans="1:16" x14ac:dyDescent="0.3">
      <c r="A5" s="28" t="s">
        <v>40</v>
      </c>
      <c r="B5" s="32"/>
      <c r="C5" s="33">
        <v>1.319</v>
      </c>
      <c r="D5" s="33">
        <v>7.0000000000000007E-2</v>
      </c>
      <c r="E5" s="32"/>
      <c r="F5" s="31">
        <v>2.68</v>
      </c>
      <c r="G5" s="31">
        <v>8.2000000000000003E-2</v>
      </c>
      <c r="H5" s="32"/>
      <c r="I5" s="29">
        <v>1.5389999999999999</v>
      </c>
      <c r="J5" s="29">
        <v>0.14399999999999999</v>
      </c>
      <c r="K5" s="32"/>
      <c r="L5" s="29">
        <v>0.53100000000000003</v>
      </c>
      <c r="M5" s="29">
        <v>4.3999999999999997E-2</v>
      </c>
    </row>
    <row r="6" spans="1:16" x14ac:dyDescent="0.3">
      <c r="A6" s="28" t="s">
        <v>41</v>
      </c>
      <c r="B6" s="32"/>
      <c r="C6" s="33">
        <v>1.369</v>
      </c>
      <c r="D6" s="33">
        <v>6.9000000000000006E-2</v>
      </c>
      <c r="E6" s="32"/>
      <c r="F6" s="29">
        <v>3.2050000000000001</v>
      </c>
      <c r="G6" s="29">
        <v>8.5999999999999993E-2</v>
      </c>
      <c r="H6" s="32"/>
      <c r="I6" s="29">
        <v>1.72</v>
      </c>
      <c r="J6" s="29">
        <v>0.155</v>
      </c>
      <c r="K6" s="32"/>
      <c r="L6" s="29">
        <v>0.52100000000000002</v>
      </c>
      <c r="M6" s="29">
        <v>4.2999999999999997E-2</v>
      </c>
    </row>
    <row r="7" spans="1:16" x14ac:dyDescent="0.3">
      <c r="A7" s="28" t="s">
        <v>42</v>
      </c>
      <c r="B7" s="32"/>
      <c r="C7" s="33">
        <v>1.369</v>
      </c>
      <c r="D7" s="33">
        <v>6.5000000000000002E-2</v>
      </c>
      <c r="E7" s="32"/>
      <c r="F7" s="29">
        <v>2.673</v>
      </c>
      <c r="G7" s="29">
        <v>8.1000000000000003E-2</v>
      </c>
      <c r="H7" s="32"/>
      <c r="I7" s="29">
        <v>1.325</v>
      </c>
      <c r="J7" s="29">
        <v>0.125</v>
      </c>
      <c r="K7" s="32"/>
      <c r="L7" s="29">
        <v>0.58599999999999997</v>
      </c>
      <c r="M7" s="29">
        <v>0.04</v>
      </c>
    </row>
    <row r="8" spans="1:16" x14ac:dyDescent="0.3">
      <c r="A8" s="28" t="s">
        <v>43</v>
      </c>
      <c r="B8" s="32"/>
      <c r="C8" s="33">
        <v>1.321</v>
      </c>
      <c r="D8" s="33">
        <v>6.4000000000000001E-2</v>
      </c>
      <c r="E8" s="32"/>
      <c r="F8" s="29">
        <v>2.649</v>
      </c>
      <c r="G8" s="29">
        <v>7.8E-2</v>
      </c>
      <c r="H8" s="32"/>
      <c r="I8" s="29">
        <v>1.2290000000000001</v>
      </c>
      <c r="J8" s="29">
        <v>0.11600000000000001</v>
      </c>
      <c r="K8" s="32"/>
      <c r="L8" s="29">
        <v>0.58699999999999997</v>
      </c>
      <c r="M8" s="29">
        <v>4.1000000000000002E-2</v>
      </c>
    </row>
    <row r="9" spans="1:16" x14ac:dyDescent="0.3">
      <c r="A9" s="28" t="s">
        <v>44</v>
      </c>
      <c r="B9" s="32"/>
      <c r="C9" s="33">
        <v>1.6919999999999999</v>
      </c>
      <c r="D9" s="33">
        <v>5.5E-2</v>
      </c>
      <c r="E9" s="32"/>
      <c r="F9" s="29">
        <v>3.758</v>
      </c>
      <c r="G9" s="29">
        <v>8.8999999999999996E-2</v>
      </c>
      <c r="H9" s="32"/>
      <c r="I9" s="29">
        <v>0.98699999999999999</v>
      </c>
      <c r="J9" s="29">
        <v>9.5000000000000001E-2</v>
      </c>
      <c r="K9" s="32"/>
      <c r="L9" s="29">
        <v>0.74399999999999999</v>
      </c>
      <c r="M9" s="29">
        <v>2.5999999999999999E-2</v>
      </c>
    </row>
    <row r="10" spans="1:16" x14ac:dyDescent="0.3">
      <c r="A10" s="28" t="s">
        <v>45</v>
      </c>
      <c r="B10" s="32"/>
      <c r="C10" s="33">
        <v>1.6040000000000001</v>
      </c>
      <c r="D10" s="33">
        <v>6.0999999999999999E-2</v>
      </c>
      <c r="E10" s="32"/>
      <c r="F10" s="29">
        <v>3.4870000000000001</v>
      </c>
      <c r="G10" s="29">
        <v>9.0999999999999998E-2</v>
      </c>
      <c r="H10" s="32"/>
      <c r="I10" s="29">
        <v>1.4</v>
      </c>
      <c r="J10" s="29">
        <v>0.13200000000000001</v>
      </c>
      <c r="K10" s="32"/>
      <c r="L10" s="29">
        <v>0.64800000000000002</v>
      </c>
      <c r="M10" s="29">
        <v>3.5000000000000003E-2</v>
      </c>
    </row>
    <row r="11" spans="1:16" x14ac:dyDescent="0.3">
      <c r="A11" s="28" t="s">
        <v>46</v>
      </c>
      <c r="B11" s="32"/>
      <c r="C11" s="33">
        <v>1.605</v>
      </c>
      <c r="D11" s="33">
        <v>0.06</v>
      </c>
      <c r="E11" s="32"/>
      <c r="F11" s="29">
        <v>3.798</v>
      </c>
      <c r="G11" s="29">
        <v>8.6999999999999994E-2</v>
      </c>
      <c r="H11" s="32"/>
      <c r="I11" s="29">
        <v>1.1319999999999999</v>
      </c>
      <c r="J11" s="29">
        <v>0.128</v>
      </c>
      <c r="K11" s="32"/>
      <c r="L11" s="29">
        <v>0.69499999999999995</v>
      </c>
      <c r="M11" s="29">
        <v>3.5000000000000003E-2</v>
      </c>
    </row>
    <row r="12" spans="1:16" x14ac:dyDescent="0.3">
      <c r="A12" s="28" t="s">
        <v>47</v>
      </c>
      <c r="B12" s="32"/>
      <c r="C12" s="33">
        <v>1.69</v>
      </c>
      <c r="D12" s="33">
        <v>5.1999999999999998E-2</v>
      </c>
      <c r="E12" s="32"/>
      <c r="F12" s="29">
        <v>3.589</v>
      </c>
      <c r="G12" s="29">
        <v>8.8999999999999996E-2</v>
      </c>
      <c r="H12" s="32"/>
      <c r="I12" s="29">
        <v>0.98199999999999998</v>
      </c>
      <c r="J12" s="29">
        <v>0.125</v>
      </c>
      <c r="K12" s="32"/>
      <c r="L12" s="29">
        <v>0.74399999999999999</v>
      </c>
      <c r="M12" s="29">
        <v>3.2000000000000001E-2</v>
      </c>
    </row>
    <row r="13" spans="1:16" x14ac:dyDescent="0.3">
      <c r="A13" s="28" t="s">
        <v>48</v>
      </c>
      <c r="B13" s="32"/>
      <c r="C13" s="33">
        <v>1.7509999999999999</v>
      </c>
      <c r="D13" s="33">
        <v>4.5999999999999999E-2</v>
      </c>
      <c r="E13" s="32"/>
      <c r="F13" s="29">
        <v>3.7570000000000001</v>
      </c>
      <c r="G13" s="29">
        <v>0.09</v>
      </c>
      <c r="H13" s="32"/>
      <c r="I13" s="29">
        <v>0.82499999999999996</v>
      </c>
      <c r="J13" s="29">
        <v>0.10299999999999999</v>
      </c>
      <c r="K13" s="32"/>
      <c r="L13" s="29">
        <v>0.78800000000000003</v>
      </c>
      <c r="M13" s="29">
        <v>2.5999999999999999E-2</v>
      </c>
    </row>
    <row r="14" spans="1:16" x14ac:dyDescent="0.3">
      <c r="A14" s="28" t="s">
        <v>49</v>
      </c>
      <c r="B14" s="32"/>
      <c r="C14" s="33">
        <v>1.0740000000000001</v>
      </c>
      <c r="D14" s="33">
        <v>6.4000000000000001E-2</v>
      </c>
      <c r="E14" s="32"/>
      <c r="F14" s="29">
        <v>4.4329999999999998</v>
      </c>
      <c r="G14" s="29">
        <v>6.3E-2</v>
      </c>
      <c r="H14" s="32"/>
      <c r="I14" s="29">
        <v>0.78300000000000003</v>
      </c>
      <c r="J14" s="29">
        <v>0.112</v>
      </c>
      <c r="K14" s="32"/>
      <c r="L14" s="29">
        <v>0.59599999999999997</v>
      </c>
      <c r="M14" s="29">
        <v>5.0999999999999997E-2</v>
      </c>
    </row>
    <row r="15" spans="1:16" x14ac:dyDescent="0.3">
      <c r="A15" s="28" t="s">
        <v>50</v>
      </c>
      <c r="B15" s="32"/>
      <c r="C15" s="33">
        <v>0.86099999999999999</v>
      </c>
      <c r="D15" s="33">
        <v>6.9000000000000006E-2</v>
      </c>
      <c r="E15" s="32"/>
      <c r="F15" s="29">
        <v>4.3860000000000001</v>
      </c>
      <c r="G15" s="29">
        <v>5.8000000000000003E-2</v>
      </c>
      <c r="H15" s="32"/>
      <c r="I15" s="29">
        <v>0.873</v>
      </c>
      <c r="J15" s="29">
        <v>0.108</v>
      </c>
      <c r="K15" s="32"/>
      <c r="L15" s="29">
        <v>0.45900000000000002</v>
      </c>
      <c r="M15" s="29">
        <v>5.8999999999999997E-2</v>
      </c>
    </row>
    <row r="16" spans="1:16" x14ac:dyDescent="0.3">
      <c r="A16" s="28" t="s">
        <v>51</v>
      </c>
      <c r="B16" s="32"/>
      <c r="C16" s="33">
        <v>0.83099999999999996</v>
      </c>
      <c r="D16" s="33">
        <v>7.1999999999999995E-2</v>
      </c>
      <c r="E16" s="32"/>
      <c r="F16" s="29">
        <v>4.67</v>
      </c>
      <c r="G16" s="29">
        <v>5.7000000000000002E-2</v>
      </c>
      <c r="H16" s="32"/>
      <c r="I16" s="29">
        <v>0.88200000000000001</v>
      </c>
      <c r="J16" s="29">
        <v>0.11700000000000001</v>
      </c>
      <c r="K16" s="32"/>
      <c r="L16" s="29">
        <v>0.439</v>
      </c>
      <c r="M16" s="29">
        <v>6.0999999999999999E-2</v>
      </c>
    </row>
    <row r="17" spans="1:14" x14ac:dyDescent="0.3">
      <c r="A17" s="28" t="s">
        <v>52</v>
      </c>
      <c r="B17" s="32"/>
      <c r="C17" s="33">
        <v>1.026</v>
      </c>
      <c r="D17" s="33">
        <v>7.0000000000000007E-2</v>
      </c>
      <c r="E17" s="32"/>
      <c r="F17" s="29">
        <v>4.3390000000000004</v>
      </c>
      <c r="G17" s="29">
        <v>6.4000000000000001E-2</v>
      </c>
      <c r="H17" s="32"/>
      <c r="I17" s="29">
        <v>0.93700000000000006</v>
      </c>
      <c r="J17" s="29">
        <v>0.11899999999999999</v>
      </c>
      <c r="K17" s="32"/>
      <c r="L17" s="29">
        <v>0.52900000000000003</v>
      </c>
      <c r="M17" s="29">
        <v>5.3999999999999999E-2</v>
      </c>
    </row>
    <row r="18" spans="1:14" s="29" customFormat="1" x14ac:dyDescent="0.3">
      <c r="A18" s="28" t="s">
        <v>53</v>
      </c>
      <c r="B18" s="32"/>
      <c r="C18" s="33">
        <v>0.99199999999999999</v>
      </c>
      <c r="D18" s="33">
        <v>6.5000000000000002E-2</v>
      </c>
      <c r="E18" s="32"/>
      <c r="F18" s="29">
        <v>4.7480000000000002</v>
      </c>
      <c r="G18" s="29">
        <v>5.6000000000000001E-2</v>
      </c>
      <c r="H18" s="32"/>
      <c r="I18" s="29">
        <v>0.52500000000000002</v>
      </c>
      <c r="J18" s="29">
        <v>0.06</v>
      </c>
      <c r="K18" s="32"/>
      <c r="L18" s="29">
        <v>0.65200000000000002</v>
      </c>
      <c r="M18" s="29">
        <v>4.2000000000000003E-2</v>
      </c>
      <c r="N18" s="28"/>
    </row>
    <row r="19" spans="1:14" s="29" customFormat="1" x14ac:dyDescent="0.3">
      <c r="A19" s="28"/>
      <c r="B19" s="32"/>
      <c r="C19" s="33"/>
      <c r="D19" s="33"/>
      <c r="E19" s="32"/>
      <c r="H19" s="32"/>
      <c r="K19" s="32"/>
      <c r="N19" s="28"/>
    </row>
    <row r="20" spans="1:14" s="29" customFormat="1" x14ac:dyDescent="0.3">
      <c r="A20" s="39" t="s">
        <v>34</v>
      </c>
      <c r="B20" s="39"/>
      <c r="C20" s="40" t="s">
        <v>57</v>
      </c>
      <c r="D20" s="40" t="s">
        <v>33</v>
      </c>
      <c r="E20" s="28"/>
      <c r="F20" s="28"/>
      <c r="G20" s="28"/>
      <c r="H20" s="28"/>
      <c r="I20" s="28"/>
      <c r="J20" s="28"/>
      <c r="K20" s="28"/>
      <c r="L20" s="28"/>
      <c r="M20" s="28"/>
      <c r="N20" s="28"/>
    </row>
    <row r="21" spans="1:14" s="29" customFormat="1" x14ac:dyDescent="0.3">
      <c r="A21" s="28" t="s">
        <v>54</v>
      </c>
      <c r="B21" s="28"/>
      <c r="C21" s="33">
        <v>0.12</v>
      </c>
      <c r="D21" s="33">
        <v>0.06</v>
      </c>
      <c r="E21" s="28"/>
      <c r="F21" s="28"/>
      <c r="G21" s="28"/>
      <c r="H21" s="28"/>
      <c r="I21" s="28"/>
      <c r="J21" s="28"/>
      <c r="K21" s="28"/>
      <c r="L21" s="28"/>
      <c r="M21" s="28"/>
      <c r="N21" s="28"/>
    </row>
    <row r="22" spans="1:14" s="29" customFormat="1" x14ac:dyDescent="0.3">
      <c r="A22" s="28" t="s">
        <v>56</v>
      </c>
      <c r="B22" s="28"/>
      <c r="C22" s="33">
        <v>0.71399999999999997</v>
      </c>
      <c r="D22" s="33">
        <v>3.2000000000000001E-2</v>
      </c>
      <c r="E22" s="28"/>
      <c r="F22" s="28"/>
      <c r="G22" s="28"/>
      <c r="H22" s="28"/>
      <c r="I22" s="28"/>
      <c r="J22" s="28"/>
      <c r="K22" s="28"/>
      <c r="L22" s="28"/>
      <c r="M22" s="28"/>
      <c r="N22" s="28"/>
    </row>
    <row r="23" spans="1:14" s="29" customFormat="1" x14ac:dyDescent="0.3">
      <c r="A23" s="28" t="s">
        <v>55</v>
      </c>
      <c r="B23" s="28"/>
      <c r="C23" s="33">
        <v>0.35699999999999998</v>
      </c>
      <c r="D23" s="33">
        <v>5.0999999999999997E-2</v>
      </c>
      <c r="E23" s="28"/>
      <c r="F23" s="28"/>
      <c r="G23" s="28"/>
      <c r="H23" s="28"/>
      <c r="I23" s="28"/>
      <c r="J23" s="28"/>
      <c r="K23" s="28"/>
      <c r="L23" s="28"/>
      <c r="M23" s="28"/>
      <c r="N23" s="28"/>
    </row>
    <row r="24" spans="1:14" s="29" customFormat="1" x14ac:dyDescent="0.3">
      <c r="A24" s="28"/>
      <c r="B24" s="28"/>
      <c r="C24" s="34"/>
      <c r="D24" s="34"/>
      <c r="E24" s="28"/>
      <c r="F24" s="28"/>
      <c r="G24" s="28"/>
      <c r="H24" s="28"/>
      <c r="I24" s="28"/>
      <c r="J24" s="28"/>
      <c r="K24" s="28"/>
      <c r="L24" s="28"/>
      <c r="M24" s="28"/>
      <c r="N24" s="28"/>
    </row>
    <row r="25" spans="1:14" s="29" customFormat="1" x14ac:dyDescent="0.3">
      <c r="A25" s="28"/>
      <c r="B25" s="28"/>
      <c r="C25" s="28"/>
      <c r="D25" s="28"/>
      <c r="E25" s="28"/>
      <c r="F25" s="28"/>
      <c r="G25" s="28"/>
      <c r="H25" s="28"/>
      <c r="I25" s="28"/>
      <c r="J25" s="28"/>
      <c r="K25" s="28"/>
      <c r="L25" s="28"/>
      <c r="M25" s="28"/>
      <c r="N25" s="28"/>
    </row>
    <row r="26" spans="1:14" s="29" customFormat="1" x14ac:dyDescent="0.3">
      <c r="A26" s="28"/>
      <c r="B26" s="28"/>
      <c r="C26" s="28"/>
      <c r="D26" s="28"/>
      <c r="E26" s="28"/>
      <c r="F26" s="28"/>
      <c r="G26" s="28"/>
      <c r="H26" s="28"/>
      <c r="I26" s="28"/>
      <c r="J26" s="28"/>
      <c r="K26" s="28"/>
      <c r="L26" s="28"/>
      <c r="M26" s="28"/>
      <c r="N26" s="28"/>
    </row>
    <row r="27" spans="1:14" s="29" customFormat="1" x14ac:dyDescent="0.3">
      <c r="A27" s="28"/>
      <c r="B27" s="28"/>
      <c r="C27" s="28"/>
      <c r="D27" s="28"/>
      <c r="E27" s="28"/>
      <c r="F27" s="28"/>
      <c r="G27" s="28"/>
      <c r="H27" s="28"/>
      <c r="I27" s="28"/>
      <c r="J27" s="28"/>
      <c r="K27" s="28"/>
      <c r="L27" s="28"/>
      <c r="M27" s="28"/>
      <c r="N27" s="28"/>
    </row>
    <row r="28" spans="1:14" s="29" customFormat="1" x14ac:dyDescent="0.3">
      <c r="A28" s="28"/>
      <c r="B28" s="28"/>
      <c r="C28" s="28"/>
      <c r="D28" s="28"/>
      <c r="E28" s="28"/>
      <c r="F28" s="28"/>
      <c r="G28" s="28"/>
      <c r="H28" s="28"/>
      <c r="I28" s="28"/>
      <c r="J28" s="28"/>
      <c r="K28" s="28"/>
      <c r="L28" s="28"/>
      <c r="M28" s="28"/>
      <c r="N28" s="28"/>
    </row>
    <row r="29" spans="1:14" s="29" customFormat="1" x14ac:dyDescent="0.3">
      <c r="A29" s="28"/>
      <c r="B29" s="28"/>
      <c r="C29" s="28"/>
      <c r="D29" s="28"/>
      <c r="E29" s="28"/>
      <c r="F29" s="28"/>
      <c r="G29" s="28"/>
      <c r="H29" s="28"/>
      <c r="I29" s="28"/>
      <c r="J29" s="28"/>
      <c r="K29" s="28"/>
      <c r="L29" s="28"/>
      <c r="M29" s="28"/>
      <c r="N29" s="28"/>
    </row>
    <row r="30" spans="1:14" s="29" customFormat="1" x14ac:dyDescent="0.3">
      <c r="A30" s="28"/>
      <c r="B30" s="28"/>
      <c r="C30" s="28"/>
      <c r="D30" s="28"/>
      <c r="E30" s="28"/>
      <c r="F30" s="28"/>
      <c r="G30" s="28"/>
      <c r="H30" s="28"/>
      <c r="I30" s="28"/>
      <c r="J30" s="28"/>
      <c r="K30" s="28"/>
      <c r="L30" s="28"/>
      <c r="M30" s="28"/>
      <c r="N30" s="28"/>
    </row>
    <row r="31" spans="1:14" s="29" customFormat="1" x14ac:dyDescent="0.3">
      <c r="A31" s="28"/>
      <c r="B31" s="28"/>
      <c r="C31" s="28"/>
      <c r="D31" s="28"/>
      <c r="E31" s="28"/>
      <c r="F31" s="28"/>
      <c r="G31" s="28"/>
      <c r="H31" s="28"/>
      <c r="I31" s="28"/>
      <c r="J31" s="28"/>
      <c r="K31" s="28"/>
      <c r="L31" s="28"/>
      <c r="M31" s="28"/>
      <c r="N31" s="28"/>
    </row>
    <row r="32" spans="1:14" s="29" customFormat="1" x14ac:dyDescent="0.3">
      <c r="A32" s="28"/>
      <c r="B32" s="28"/>
      <c r="C32" s="28"/>
      <c r="D32" s="28"/>
      <c r="E32" s="28"/>
      <c r="F32" s="28"/>
      <c r="G32" s="28"/>
      <c r="H32" s="28"/>
      <c r="I32" s="28"/>
      <c r="J32" s="28"/>
      <c r="K32" s="28"/>
      <c r="L32" s="28"/>
      <c r="M32" s="28"/>
      <c r="N32" s="28"/>
    </row>
    <row r="33" spans="1:14" s="29" customFormat="1" x14ac:dyDescent="0.3">
      <c r="A33" s="28"/>
      <c r="B33" s="28"/>
      <c r="C33" s="28"/>
      <c r="D33" s="28"/>
      <c r="E33" s="28"/>
      <c r="F33" s="28"/>
      <c r="G33" s="28"/>
      <c r="H33" s="28"/>
      <c r="I33" s="28"/>
      <c r="J33" s="28"/>
      <c r="K33" s="28"/>
      <c r="L33" s="28"/>
      <c r="M33" s="28"/>
      <c r="N33" s="28"/>
    </row>
    <row r="34" spans="1:14" x14ac:dyDescent="0.3">
      <c r="B34" s="28"/>
      <c r="E34" s="28"/>
      <c r="H34" s="28"/>
      <c r="K34" s="28"/>
    </row>
    <row r="35" spans="1:14" x14ac:dyDescent="0.3">
      <c r="B35" s="28"/>
      <c r="E35" s="28"/>
      <c r="H35" s="28"/>
      <c r="K35" s="28"/>
    </row>
    <row r="36" spans="1:14" x14ac:dyDescent="0.3">
      <c r="B36" s="28"/>
      <c r="E36" s="28"/>
      <c r="H36" s="28"/>
      <c r="K36" s="28"/>
    </row>
    <row r="37" spans="1:14" x14ac:dyDescent="0.3">
      <c r="B37" s="28"/>
      <c r="E37" s="28"/>
      <c r="H37" s="28"/>
      <c r="K37" s="28"/>
    </row>
    <row r="38" spans="1:14" x14ac:dyDescent="0.3">
      <c r="B38" s="28"/>
      <c r="E38" s="28"/>
      <c r="H38" s="28"/>
      <c r="K38" s="28"/>
    </row>
    <row r="39" spans="1:14" x14ac:dyDescent="0.3">
      <c r="B39" s="28"/>
      <c r="E39" s="28"/>
      <c r="H39" s="28"/>
      <c r="K39" s="28"/>
    </row>
    <row r="41" spans="1:14" x14ac:dyDescent="0.3">
      <c r="B41" s="28"/>
      <c r="C41" s="35"/>
      <c r="D41" s="35"/>
      <c r="E41" s="28"/>
      <c r="H41" s="28"/>
      <c r="K41" s="28"/>
    </row>
    <row r="42" spans="1:14" x14ac:dyDescent="0.3">
      <c r="B42" s="28"/>
      <c r="E42" s="28"/>
      <c r="H42" s="28"/>
      <c r="K42" s="28"/>
    </row>
    <row r="43" spans="1:14" x14ac:dyDescent="0.3">
      <c r="B43" s="28"/>
      <c r="E43" s="28"/>
      <c r="H43" s="28"/>
      <c r="K43" s="28"/>
    </row>
    <row r="44" spans="1:14" x14ac:dyDescent="0.3">
      <c r="B44" s="28"/>
      <c r="E44" s="28"/>
      <c r="H44" s="28"/>
      <c r="K44" s="28"/>
    </row>
    <row r="45" spans="1:14" x14ac:dyDescent="0.3">
      <c r="B45" s="28"/>
      <c r="E45" s="28"/>
      <c r="H45" s="28"/>
      <c r="K45" s="28"/>
    </row>
    <row r="46" spans="1:14" x14ac:dyDescent="0.3">
      <c r="B46" s="28"/>
      <c r="E46" s="28"/>
      <c r="H46" s="28"/>
      <c r="K46" s="28"/>
    </row>
    <row r="47" spans="1:14" x14ac:dyDescent="0.3">
      <c r="B47" s="28"/>
      <c r="E47" s="28"/>
      <c r="H47" s="28"/>
      <c r="K47" s="28"/>
    </row>
    <row r="48" spans="1:14" x14ac:dyDescent="0.3">
      <c r="B48" s="28"/>
      <c r="E48" s="28"/>
      <c r="H48" s="28"/>
      <c r="K48" s="28"/>
    </row>
    <row r="49" spans="2:11" x14ac:dyDescent="0.3">
      <c r="B49" s="28"/>
      <c r="E49" s="28"/>
      <c r="H49" s="28"/>
      <c r="K49" s="28"/>
    </row>
    <row r="50" spans="2:11" x14ac:dyDescent="0.3">
      <c r="B50" s="28"/>
      <c r="E50" s="28"/>
      <c r="H50" s="28"/>
      <c r="K50" s="28"/>
    </row>
    <row r="51" spans="2:11" x14ac:dyDescent="0.3">
      <c r="B51" s="28"/>
      <c r="E51" s="28"/>
      <c r="H51" s="28"/>
      <c r="K51" s="28"/>
    </row>
    <row r="52" spans="2:11" x14ac:dyDescent="0.3">
      <c r="B52" s="28"/>
      <c r="E52" s="28"/>
      <c r="H52" s="28"/>
      <c r="K52" s="28"/>
    </row>
    <row r="53" spans="2:11" x14ac:dyDescent="0.3">
      <c r="B53" s="28"/>
      <c r="E53" s="28"/>
      <c r="H53" s="28"/>
      <c r="K53" s="28"/>
    </row>
    <row r="54" spans="2:11" x14ac:dyDescent="0.3">
      <c r="B54" s="28"/>
      <c r="E54" s="28"/>
      <c r="H54" s="28"/>
      <c r="K54" s="28"/>
    </row>
    <row r="55" spans="2:11" x14ac:dyDescent="0.3">
      <c r="B55" s="28"/>
      <c r="E55" s="28"/>
      <c r="H55" s="28"/>
      <c r="K55" s="28"/>
    </row>
    <row r="56" spans="2:11" x14ac:dyDescent="0.3">
      <c r="B56" s="28"/>
      <c r="E56" s="28"/>
      <c r="H56" s="28"/>
      <c r="K56" s="28"/>
    </row>
    <row r="57" spans="2:11" x14ac:dyDescent="0.3">
      <c r="B57" s="28"/>
      <c r="E57" s="28"/>
      <c r="H57" s="28"/>
      <c r="K57" s="28"/>
    </row>
    <row r="58" spans="2:11" x14ac:dyDescent="0.3">
      <c r="B58" s="28"/>
      <c r="E58" s="28"/>
      <c r="H58" s="28"/>
      <c r="K58" s="28"/>
    </row>
    <row r="59" spans="2:11" x14ac:dyDescent="0.3">
      <c r="B59" s="28"/>
      <c r="E59" s="28"/>
      <c r="H59" s="28"/>
      <c r="K59" s="28"/>
    </row>
  </sheetData>
  <mergeCells count="5">
    <mergeCell ref="A2:A3"/>
    <mergeCell ref="C2:D2"/>
    <mergeCell ref="F2:G2"/>
    <mergeCell ref="I2:J2"/>
    <mergeCell ref="L2:M2"/>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4EDD1-12B5-4B04-8277-837B62F75899}">
  <dimension ref="A2:AH26"/>
  <sheetViews>
    <sheetView topLeftCell="A2" zoomScale="85" zoomScaleNormal="85" workbookViewId="0">
      <selection activeCell="K28" sqref="K28"/>
    </sheetView>
  </sheetViews>
  <sheetFormatPr defaultColWidth="9.109375" defaultRowHeight="15.6" x14ac:dyDescent="0.3"/>
  <cols>
    <col min="1" max="1" width="48.33203125" style="28" bestFit="1" customWidth="1"/>
    <col min="2" max="2" width="1.44140625" style="28" customWidth="1"/>
    <col min="3" max="3" width="9.44140625" style="28" customWidth="1"/>
    <col min="4" max="4" width="9.6640625" style="28" customWidth="1"/>
    <col min="5" max="5" width="1.44140625" style="28" customWidth="1"/>
    <col min="6" max="9" width="8.33203125" style="28" customWidth="1"/>
    <col min="10" max="10" width="1.44140625" style="28" customWidth="1"/>
    <col min="11" max="14" width="8.33203125" style="28" customWidth="1"/>
    <col min="15" max="15" width="1.44140625" style="28" customWidth="1"/>
    <col min="16" max="19" width="8.33203125" style="28" customWidth="1"/>
    <col min="20" max="20" width="1.44140625" style="28" customWidth="1"/>
    <col min="21" max="24" width="8.33203125" style="28" customWidth="1"/>
    <col min="25" max="25" width="1.44140625" style="28" customWidth="1"/>
    <col min="26" max="29" width="8.33203125" style="28" customWidth="1"/>
    <col min="30" max="30" width="1.44140625" style="28" customWidth="1"/>
    <col min="31" max="36" width="8.33203125" style="28" customWidth="1"/>
    <col min="37" max="37" width="1.6640625" style="28" customWidth="1"/>
    <col min="38" max="41" width="8.33203125" style="28" customWidth="1"/>
    <col min="42" max="42" width="1.6640625" style="28" customWidth="1"/>
    <col min="43" max="46" width="8.33203125" style="28" customWidth="1"/>
    <col min="47" max="47" width="1.6640625" style="28" customWidth="1"/>
    <col min="48" max="49" width="8.33203125" style="28" customWidth="1"/>
    <col min="50" max="16384" width="9.109375" style="28"/>
  </cols>
  <sheetData>
    <row r="2" spans="1:34" ht="19.95" customHeight="1" x14ac:dyDescent="0.3">
      <c r="A2" s="90" t="s">
        <v>58</v>
      </c>
      <c r="B2" s="30"/>
      <c r="C2" s="90" t="s">
        <v>59</v>
      </c>
      <c r="D2" s="92"/>
      <c r="E2" s="30"/>
      <c r="F2" s="92" t="s">
        <v>60</v>
      </c>
      <c r="G2" s="92"/>
      <c r="H2" s="92"/>
      <c r="I2" s="92"/>
      <c r="J2" s="30"/>
      <c r="K2" s="92" t="s">
        <v>61</v>
      </c>
      <c r="L2" s="92"/>
      <c r="M2" s="92"/>
      <c r="N2" s="92"/>
      <c r="O2" s="30"/>
      <c r="P2" s="92" t="s">
        <v>62</v>
      </c>
      <c r="Q2" s="92"/>
      <c r="R2" s="92"/>
      <c r="S2" s="92"/>
      <c r="T2" s="30"/>
      <c r="U2" s="92" t="s">
        <v>63</v>
      </c>
      <c r="V2" s="92"/>
      <c r="W2" s="92"/>
      <c r="X2" s="92"/>
      <c r="Y2" s="30"/>
      <c r="Z2" s="92" t="s">
        <v>64</v>
      </c>
      <c r="AA2" s="92"/>
      <c r="AB2" s="92"/>
      <c r="AC2" s="92"/>
      <c r="AD2" s="30"/>
      <c r="AE2" s="92" t="s">
        <v>65</v>
      </c>
      <c r="AF2" s="92"/>
      <c r="AG2" s="92"/>
      <c r="AH2" s="92"/>
    </row>
    <row r="3" spans="1:34" ht="18" customHeight="1" x14ac:dyDescent="0.3">
      <c r="A3" s="93"/>
      <c r="B3" s="7"/>
      <c r="C3" s="91"/>
      <c r="D3" s="91"/>
      <c r="E3" s="7"/>
      <c r="F3" s="95" t="s">
        <v>66</v>
      </c>
      <c r="G3" s="95"/>
      <c r="H3" s="95" t="s">
        <v>67</v>
      </c>
      <c r="I3" s="95"/>
      <c r="J3" s="7"/>
      <c r="K3" s="91" t="s">
        <v>66</v>
      </c>
      <c r="L3" s="91"/>
      <c r="M3" s="91" t="s">
        <v>67</v>
      </c>
      <c r="N3" s="91"/>
      <c r="O3" s="7"/>
      <c r="P3" s="91" t="s">
        <v>66</v>
      </c>
      <c r="Q3" s="91"/>
      <c r="R3" s="91" t="s">
        <v>67</v>
      </c>
      <c r="S3" s="91"/>
      <c r="T3" s="7"/>
      <c r="U3" s="91" t="s">
        <v>66</v>
      </c>
      <c r="V3" s="91"/>
      <c r="W3" s="91" t="s">
        <v>67</v>
      </c>
      <c r="X3" s="91"/>
      <c r="Y3" s="7"/>
      <c r="Z3" s="91" t="s">
        <v>66</v>
      </c>
      <c r="AA3" s="91"/>
      <c r="AB3" s="91" t="s">
        <v>67</v>
      </c>
      <c r="AC3" s="91"/>
      <c r="AD3" s="7"/>
      <c r="AE3" s="91" t="s">
        <v>66</v>
      </c>
      <c r="AF3" s="91"/>
      <c r="AG3" s="91" t="s">
        <v>67</v>
      </c>
      <c r="AH3" s="91"/>
    </row>
    <row r="4" spans="1:34" ht="20.55" customHeight="1" x14ac:dyDescent="0.3">
      <c r="A4" s="94"/>
      <c r="B4" s="7"/>
      <c r="C4" s="11" t="s">
        <v>32</v>
      </c>
      <c r="D4" s="11" t="s">
        <v>33</v>
      </c>
      <c r="E4" s="7"/>
      <c r="F4" s="11" t="s">
        <v>32</v>
      </c>
      <c r="G4" s="11" t="s">
        <v>33</v>
      </c>
      <c r="H4" s="11" t="s">
        <v>32</v>
      </c>
      <c r="I4" s="11" t="s">
        <v>33</v>
      </c>
      <c r="J4" s="7"/>
      <c r="K4" s="2" t="s">
        <v>32</v>
      </c>
      <c r="L4" s="2" t="s">
        <v>33</v>
      </c>
      <c r="M4" s="2" t="s">
        <v>32</v>
      </c>
      <c r="N4" s="2" t="s">
        <v>33</v>
      </c>
      <c r="O4" s="7"/>
      <c r="P4" s="2" t="s">
        <v>32</v>
      </c>
      <c r="Q4" s="2" t="s">
        <v>33</v>
      </c>
      <c r="R4" s="2" t="s">
        <v>32</v>
      </c>
      <c r="S4" s="2" t="s">
        <v>33</v>
      </c>
      <c r="T4" s="7"/>
      <c r="U4" s="2" t="s">
        <v>32</v>
      </c>
      <c r="V4" s="2" t="s">
        <v>33</v>
      </c>
      <c r="W4" s="2" t="s">
        <v>32</v>
      </c>
      <c r="X4" s="2" t="s">
        <v>33</v>
      </c>
      <c r="Y4" s="7"/>
      <c r="Z4" s="2" t="s">
        <v>32</v>
      </c>
      <c r="AA4" s="2" t="s">
        <v>33</v>
      </c>
      <c r="AB4" s="2" t="s">
        <v>32</v>
      </c>
      <c r="AC4" s="2" t="s">
        <v>33</v>
      </c>
      <c r="AD4" s="7"/>
      <c r="AE4" s="2" t="s">
        <v>32</v>
      </c>
      <c r="AF4" s="2" t="s">
        <v>33</v>
      </c>
      <c r="AG4" s="2" t="s">
        <v>32</v>
      </c>
      <c r="AH4" s="2" t="s">
        <v>33</v>
      </c>
    </row>
    <row r="5" spans="1:34" ht="15" customHeight="1" x14ac:dyDescent="0.3">
      <c r="A5" s="28" t="s">
        <v>39</v>
      </c>
      <c r="B5" s="29"/>
      <c r="C5" s="29">
        <v>0.84799999999999998</v>
      </c>
      <c r="D5" s="29">
        <v>6.2E-2</v>
      </c>
      <c r="E5" s="29"/>
      <c r="F5" s="29">
        <v>-1.552</v>
      </c>
      <c r="G5" s="29">
        <v>9.4E-2</v>
      </c>
      <c r="H5" s="29">
        <v>-1.83</v>
      </c>
      <c r="I5" s="29">
        <v>0.158</v>
      </c>
      <c r="J5" s="29"/>
      <c r="K5" s="29">
        <v>-0.58499999999999996</v>
      </c>
      <c r="L5" s="29">
        <v>7.8E-2</v>
      </c>
      <c r="M5" s="29">
        <v>-0.69</v>
      </c>
      <c r="N5" s="29">
        <v>9.9000000000000005E-2</v>
      </c>
      <c r="O5" s="29"/>
      <c r="P5" s="29">
        <v>3.4000000000000002E-2</v>
      </c>
      <c r="Q5" s="29">
        <v>7.4999999999999997E-2</v>
      </c>
      <c r="R5" s="29">
        <v>0.04</v>
      </c>
      <c r="S5" s="29">
        <v>8.7999999999999995E-2</v>
      </c>
      <c r="T5" s="29"/>
      <c r="U5" s="29">
        <v>0.66900000000000004</v>
      </c>
      <c r="V5" s="29">
        <v>7.8E-2</v>
      </c>
      <c r="W5" s="29">
        <v>0.78900000000000003</v>
      </c>
      <c r="X5" s="29">
        <v>0.10299999999999999</v>
      </c>
      <c r="Y5" s="29"/>
      <c r="Z5" s="29">
        <v>1.117</v>
      </c>
      <c r="AA5" s="29">
        <v>8.5000000000000006E-2</v>
      </c>
      <c r="AB5" s="29">
        <v>1.3169999999999999</v>
      </c>
      <c r="AC5" s="29">
        <v>0.126</v>
      </c>
      <c r="AD5" s="29"/>
      <c r="AE5" s="29">
        <v>1.7649999999999999</v>
      </c>
      <c r="AF5" s="29">
        <v>0.105</v>
      </c>
      <c r="AG5" s="29">
        <v>2.08</v>
      </c>
      <c r="AH5" s="29">
        <v>0.17100000000000001</v>
      </c>
    </row>
    <row r="6" spans="1:34" ht="15" customHeight="1" x14ac:dyDescent="0.3">
      <c r="A6" s="28" t="s">
        <v>40</v>
      </c>
      <c r="B6" s="29"/>
      <c r="C6" s="29">
        <v>1.125</v>
      </c>
      <c r="D6" s="29">
        <v>0.08</v>
      </c>
      <c r="E6" s="29"/>
      <c r="F6" s="29">
        <v>-1.97</v>
      </c>
      <c r="G6" s="29">
        <v>0.113</v>
      </c>
      <c r="H6" s="29">
        <v>-1.752</v>
      </c>
      <c r="I6" s="29">
        <v>0.13700000000000001</v>
      </c>
      <c r="J6" s="29"/>
      <c r="K6" s="29">
        <v>-0.77</v>
      </c>
      <c r="L6" s="29">
        <v>9.0999999999999998E-2</v>
      </c>
      <c r="M6" s="29">
        <v>-0.68500000000000005</v>
      </c>
      <c r="N6" s="29">
        <v>8.5999999999999993E-2</v>
      </c>
      <c r="O6" s="29"/>
      <c r="P6" s="29">
        <v>0.129</v>
      </c>
      <c r="Q6" s="29">
        <v>8.5999999999999993E-2</v>
      </c>
      <c r="R6" s="29">
        <v>0.115</v>
      </c>
      <c r="S6" s="29">
        <v>7.6999999999999999E-2</v>
      </c>
      <c r="T6" s="29"/>
      <c r="U6" s="29">
        <v>0.77900000000000003</v>
      </c>
      <c r="V6" s="29">
        <v>9.0999999999999998E-2</v>
      </c>
      <c r="W6" s="29">
        <v>0.69299999999999995</v>
      </c>
      <c r="X6" s="29">
        <v>8.5999999999999993E-2</v>
      </c>
      <c r="Y6" s="29"/>
      <c r="Z6" s="29">
        <v>1.175</v>
      </c>
      <c r="AA6" s="29">
        <v>9.7000000000000003E-2</v>
      </c>
      <c r="AB6" s="29">
        <v>1.0449999999999999</v>
      </c>
      <c r="AC6" s="29">
        <v>9.8000000000000004E-2</v>
      </c>
      <c r="AD6" s="29"/>
      <c r="AE6" s="29">
        <v>1.9339999999999999</v>
      </c>
      <c r="AF6" s="29">
        <v>0.12</v>
      </c>
      <c r="AG6" s="29">
        <v>1.72</v>
      </c>
      <c r="AH6" s="29">
        <v>0.13100000000000001</v>
      </c>
    </row>
    <row r="7" spans="1:34" ht="15" customHeight="1" x14ac:dyDescent="0.3">
      <c r="A7" s="28" t="s">
        <v>41</v>
      </c>
      <c r="B7" s="29"/>
      <c r="C7" s="29">
        <v>1.4330000000000001</v>
      </c>
      <c r="D7" s="29">
        <v>0.12</v>
      </c>
      <c r="E7" s="29"/>
      <c r="F7" s="29">
        <v>-2.6829999999999998</v>
      </c>
      <c r="G7" s="29">
        <v>0.182</v>
      </c>
      <c r="H7" s="29">
        <v>-1.8720000000000001</v>
      </c>
      <c r="I7" s="29">
        <v>0.13400000000000001</v>
      </c>
      <c r="J7" s="29"/>
      <c r="K7" s="29">
        <v>-1.3720000000000001</v>
      </c>
      <c r="L7" s="29">
        <v>0.126</v>
      </c>
      <c r="M7" s="29">
        <v>-0.95699999999999996</v>
      </c>
      <c r="N7" s="29">
        <v>8.5999999999999993E-2</v>
      </c>
      <c r="O7" s="29"/>
      <c r="P7" s="29">
        <v>-0.28799999999999998</v>
      </c>
      <c r="Q7" s="29">
        <v>0.10199999999999999</v>
      </c>
      <c r="R7" s="29">
        <v>-0.20100000000000001</v>
      </c>
      <c r="S7" s="29">
        <v>7.0000000000000007E-2</v>
      </c>
      <c r="T7" s="29"/>
      <c r="U7" s="29">
        <v>0.316</v>
      </c>
      <c r="V7" s="29">
        <v>0.1</v>
      </c>
      <c r="W7" s="29">
        <v>0.22</v>
      </c>
      <c r="X7" s="29">
        <v>7.0999999999999994E-2</v>
      </c>
      <c r="Y7" s="29"/>
      <c r="Z7" s="29">
        <v>0.78600000000000003</v>
      </c>
      <c r="AA7" s="29">
        <v>0.104</v>
      </c>
      <c r="AB7" s="29">
        <v>0.54900000000000004</v>
      </c>
      <c r="AC7" s="29">
        <v>7.6999999999999999E-2</v>
      </c>
      <c r="AD7" s="29"/>
      <c r="AE7" s="29">
        <v>1.6930000000000001</v>
      </c>
      <c r="AF7" s="29">
        <v>0.128</v>
      </c>
      <c r="AG7" s="29">
        <v>1.181</v>
      </c>
      <c r="AH7" s="29">
        <v>9.8000000000000004E-2</v>
      </c>
    </row>
    <row r="8" spans="1:34" ht="15" customHeight="1" x14ac:dyDescent="0.3">
      <c r="A8" s="28" t="s">
        <v>68</v>
      </c>
      <c r="B8" s="29"/>
      <c r="C8" s="29">
        <v>1.2689999999999999</v>
      </c>
      <c r="D8" s="29">
        <v>8.8999999999999996E-2</v>
      </c>
      <c r="E8" s="29"/>
      <c r="F8" s="29">
        <v>-2.0409999999999999</v>
      </c>
      <c r="G8" s="29">
        <v>0.12</v>
      </c>
      <c r="H8" s="29">
        <v>-1.6080000000000001</v>
      </c>
      <c r="I8" s="29">
        <v>0.122</v>
      </c>
      <c r="J8" s="29"/>
      <c r="K8" s="29">
        <v>-0.81100000000000005</v>
      </c>
      <c r="L8" s="29">
        <v>9.6000000000000002E-2</v>
      </c>
      <c r="M8" s="29">
        <v>-0.63900000000000001</v>
      </c>
      <c r="N8" s="29">
        <v>8.1000000000000003E-2</v>
      </c>
      <c r="O8" s="29"/>
      <c r="P8" s="29">
        <v>0.05</v>
      </c>
      <c r="Q8" s="29">
        <v>9.1999999999999998E-2</v>
      </c>
      <c r="R8" s="29">
        <v>0.04</v>
      </c>
      <c r="S8" s="29">
        <v>7.2999999999999995E-2</v>
      </c>
      <c r="T8" s="29"/>
      <c r="U8" s="29">
        <v>0.77300000000000002</v>
      </c>
      <c r="V8" s="29">
        <v>9.7000000000000003E-2</v>
      </c>
      <c r="W8" s="29">
        <v>0.60899999999999999</v>
      </c>
      <c r="X8" s="29">
        <v>0.08</v>
      </c>
      <c r="Y8" s="29"/>
      <c r="Z8" s="29">
        <v>1.369</v>
      </c>
      <c r="AA8" s="29">
        <v>0.107</v>
      </c>
      <c r="AB8" s="29">
        <v>1.079</v>
      </c>
      <c r="AC8" s="29">
        <v>9.4E-2</v>
      </c>
      <c r="AD8" s="29"/>
      <c r="AE8" s="29">
        <v>2.1989999999999998</v>
      </c>
      <c r="AF8" s="29">
        <v>0.13700000000000001</v>
      </c>
      <c r="AG8" s="29">
        <v>1.7330000000000001</v>
      </c>
      <c r="AH8" s="29">
        <v>0.125</v>
      </c>
    </row>
    <row r="9" spans="1:34" ht="15" customHeight="1" x14ac:dyDescent="0.3">
      <c r="A9" s="28" t="s">
        <v>43</v>
      </c>
      <c r="B9" s="29"/>
      <c r="C9" s="29">
        <v>1.155</v>
      </c>
      <c r="D9" s="29">
        <v>0.08</v>
      </c>
      <c r="E9" s="29"/>
      <c r="F9" s="29">
        <v>-1.9450000000000001</v>
      </c>
      <c r="G9" s="29">
        <v>0.112</v>
      </c>
      <c r="H9" s="29">
        <v>-1.6839999999999999</v>
      </c>
      <c r="I9" s="29">
        <v>0.13100000000000001</v>
      </c>
      <c r="J9" s="29"/>
      <c r="K9" s="29">
        <v>-0.81799999999999995</v>
      </c>
      <c r="L9" s="29">
        <v>9.0999999999999998E-2</v>
      </c>
      <c r="M9" s="29">
        <v>-0.70899999999999996</v>
      </c>
      <c r="N9" s="29">
        <v>8.5999999999999993E-2</v>
      </c>
      <c r="O9" s="29"/>
      <c r="P9" s="29">
        <v>3.5999999999999997E-2</v>
      </c>
      <c r="Q9" s="29">
        <v>8.6999999999999994E-2</v>
      </c>
      <c r="R9" s="29">
        <v>3.1E-2</v>
      </c>
      <c r="S9" s="29">
        <v>7.4999999999999997E-2</v>
      </c>
      <c r="T9" s="29"/>
      <c r="U9" s="29">
        <v>0.81799999999999995</v>
      </c>
      <c r="V9" s="29">
        <v>9.2999999999999999E-2</v>
      </c>
      <c r="W9" s="29">
        <v>0.70899999999999996</v>
      </c>
      <c r="X9" s="29">
        <v>8.5000000000000006E-2</v>
      </c>
      <c r="Y9" s="29"/>
      <c r="Z9" s="29">
        <v>1.3740000000000001</v>
      </c>
      <c r="AA9" s="29">
        <v>0.104</v>
      </c>
      <c r="AB9" s="29">
        <v>1.1890000000000001</v>
      </c>
      <c r="AC9" s="29">
        <v>0.10100000000000001</v>
      </c>
      <c r="AD9" s="29"/>
      <c r="AE9" s="29">
        <v>2.274</v>
      </c>
      <c r="AF9" s="29">
        <v>0.13800000000000001</v>
      </c>
      <c r="AG9" s="29">
        <v>1.9690000000000001</v>
      </c>
      <c r="AH9" s="29">
        <v>0.14299999999999999</v>
      </c>
    </row>
    <row r="10" spans="1:34" ht="15" customHeight="1" x14ac:dyDescent="0.3">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row>
    <row r="11" spans="1:34" ht="15" customHeight="1" x14ac:dyDescent="0.3">
      <c r="A11" s="28" t="s">
        <v>44</v>
      </c>
      <c r="B11" s="29"/>
      <c r="C11" s="29">
        <v>1.8440000000000001</v>
      </c>
      <c r="D11" s="29">
        <v>0.1</v>
      </c>
      <c r="E11" s="29"/>
      <c r="F11" s="29">
        <v>-3.0289999999999999</v>
      </c>
      <c r="G11" s="29">
        <v>0.17100000000000001</v>
      </c>
      <c r="H11" s="29">
        <v>-1.643</v>
      </c>
      <c r="I11" s="29">
        <v>0.106</v>
      </c>
      <c r="J11" s="29"/>
      <c r="K11" s="29">
        <v>-1.9390000000000001</v>
      </c>
      <c r="L11" s="29">
        <v>0.13600000000000001</v>
      </c>
      <c r="M11" s="29">
        <v>-1.0509999999999999</v>
      </c>
      <c r="N11" s="29">
        <v>8.1000000000000003E-2</v>
      </c>
      <c r="O11" s="29"/>
      <c r="P11" s="29">
        <v>-1.0900000000000001</v>
      </c>
      <c r="Q11" s="29">
        <v>0.125</v>
      </c>
      <c r="R11" s="29">
        <v>-0.59099999999999997</v>
      </c>
      <c r="S11" s="29">
        <v>7.0000000000000007E-2</v>
      </c>
      <c r="T11" s="29"/>
      <c r="U11" s="29">
        <v>-0.51600000000000001</v>
      </c>
      <c r="V11" s="29">
        <v>0.121</v>
      </c>
      <c r="W11" s="29">
        <v>-0.28000000000000003</v>
      </c>
      <c r="X11" s="29">
        <v>6.6000000000000003E-2</v>
      </c>
      <c r="Y11" s="29"/>
      <c r="Z11" s="29">
        <v>7.5999999999999998E-2</v>
      </c>
      <c r="AA11" s="29">
        <v>0.11899999999999999</v>
      </c>
      <c r="AB11" s="29">
        <v>4.1000000000000002E-2</v>
      </c>
      <c r="AC11" s="29">
        <v>6.5000000000000002E-2</v>
      </c>
      <c r="AD11" s="29"/>
      <c r="AE11" s="29">
        <v>1.526</v>
      </c>
      <c r="AF11" s="29">
        <v>0.12</v>
      </c>
      <c r="AG11" s="29">
        <v>0.82799999999999996</v>
      </c>
      <c r="AH11" s="29">
        <v>7.5999999999999998E-2</v>
      </c>
    </row>
    <row r="12" spans="1:34" ht="15" customHeight="1" x14ac:dyDescent="0.3">
      <c r="A12" s="28" t="s">
        <v>45</v>
      </c>
      <c r="B12" s="29"/>
      <c r="C12" s="29">
        <v>1.647</v>
      </c>
      <c r="D12" s="29">
        <v>0.10199999999999999</v>
      </c>
      <c r="E12" s="29"/>
      <c r="F12" s="29">
        <v>-2.7229999999999999</v>
      </c>
      <c r="G12" s="29">
        <v>0.158</v>
      </c>
      <c r="H12" s="29">
        <v>-1.653</v>
      </c>
      <c r="I12" s="29">
        <v>0.112</v>
      </c>
      <c r="J12" s="29"/>
      <c r="K12" s="29">
        <v>-1.516</v>
      </c>
      <c r="L12" s="29">
        <v>0.124</v>
      </c>
      <c r="M12" s="29">
        <v>-0.92</v>
      </c>
      <c r="N12" s="29">
        <v>0.08</v>
      </c>
      <c r="O12" s="29"/>
      <c r="P12" s="29">
        <v>-0.67500000000000004</v>
      </c>
      <c r="Q12" s="29">
        <v>0.114</v>
      </c>
      <c r="R12" s="29">
        <v>-0.41</v>
      </c>
      <c r="S12" s="29">
        <v>6.9000000000000006E-2</v>
      </c>
      <c r="T12" s="29"/>
      <c r="U12" s="29">
        <v>-0.18099999999999999</v>
      </c>
      <c r="V12" s="29">
        <v>0.111</v>
      </c>
      <c r="W12" s="29">
        <v>-0.11</v>
      </c>
      <c r="X12" s="29">
        <v>6.7000000000000004E-2</v>
      </c>
      <c r="Y12" s="29"/>
      <c r="Z12" s="29">
        <v>0.45500000000000002</v>
      </c>
      <c r="AA12" s="29">
        <v>0.109</v>
      </c>
      <c r="AB12" s="29">
        <v>0.27600000000000002</v>
      </c>
      <c r="AC12" s="29">
        <v>6.9000000000000006E-2</v>
      </c>
      <c r="AD12" s="29"/>
      <c r="AE12" s="29">
        <v>1.5569999999999999</v>
      </c>
      <c r="AF12" s="29">
        <v>0.11899999999999999</v>
      </c>
      <c r="AG12" s="29">
        <v>0.94499999999999995</v>
      </c>
      <c r="AH12" s="29">
        <v>8.2000000000000003E-2</v>
      </c>
    </row>
    <row r="13" spans="1:34" ht="15" customHeight="1" x14ac:dyDescent="0.3">
      <c r="A13" s="28" t="s">
        <v>46</v>
      </c>
      <c r="B13" s="29"/>
      <c r="C13" s="29">
        <v>1.6639999999999999</v>
      </c>
      <c r="D13" s="29">
        <v>9.1999999999999998E-2</v>
      </c>
      <c r="E13" s="29"/>
      <c r="F13" s="29">
        <v>-2.988</v>
      </c>
      <c r="G13" s="29">
        <v>0.16400000000000001</v>
      </c>
      <c r="H13" s="29">
        <v>-1.796</v>
      </c>
      <c r="I13" s="29">
        <v>0.11799999999999999</v>
      </c>
      <c r="J13" s="29"/>
      <c r="K13" s="29">
        <v>-1.9079999999999999</v>
      </c>
      <c r="L13" s="29">
        <v>0.126</v>
      </c>
      <c r="M13" s="29">
        <v>-1.1459999999999999</v>
      </c>
      <c r="N13" s="29">
        <v>8.6999999999999994E-2</v>
      </c>
      <c r="O13" s="29"/>
      <c r="P13" s="29">
        <v>-1.0589999999999999</v>
      </c>
      <c r="Q13" s="29">
        <v>0.11600000000000001</v>
      </c>
      <c r="R13" s="29">
        <v>-0.63600000000000001</v>
      </c>
      <c r="S13" s="29">
        <v>7.1999999999999995E-2</v>
      </c>
      <c r="T13" s="29"/>
      <c r="U13" s="29">
        <v>-0.47099999999999997</v>
      </c>
      <c r="V13" s="29">
        <v>0.112</v>
      </c>
      <c r="W13" s="29">
        <v>-0.28299999999999997</v>
      </c>
      <c r="X13" s="29">
        <v>6.7000000000000004E-2</v>
      </c>
      <c r="Y13" s="29"/>
      <c r="Z13" s="29">
        <v>0.14599999999999999</v>
      </c>
      <c r="AA13" s="29">
        <v>0.11</v>
      </c>
      <c r="AB13" s="29">
        <v>8.7999999999999995E-2</v>
      </c>
      <c r="AC13" s="29">
        <v>6.7000000000000004E-2</v>
      </c>
      <c r="AD13" s="29"/>
      <c r="AE13" s="29">
        <v>1.3129999999999999</v>
      </c>
      <c r="AF13" s="29">
        <v>0.112</v>
      </c>
      <c r="AG13" s="29">
        <v>0.78900000000000003</v>
      </c>
      <c r="AH13" s="29">
        <v>7.6999999999999999E-2</v>
      </c>
    </row>
    <row r="14" spans="1:34" ht="15" customHeight="1" x14ac:dyDescent="0.3">
      <c r="A14" s="28" t="s">
        <v>47</v>
      </c>
      <c r="B14" s="29"/>
      <c r="C14" s="29">
        <v>1.907</v>
      </c>
      <c r="D14" s="29">
        <v>0.114</v>
      </c>
      <c r="E14" s="29"/>
      <c r="F14" s="29">
        <v>-3.2679999999999998</v>
      </c>
      <c r="G14" s="29">
        <v>0.153</v>
      </c>
      <c r="H14" s="29">
        <v>-1.7130000000000001</v>
      </c>
      <c r="I14" s="29">
        <v>0.11600000000000001</v>
      </c>
      <c r="J14" s="29"/>
      <c r="K14" s="29">
        <v>-1.911</v>
      </c>
      <c r="L14" s="29">
        <v>0.13900000000000001</v>
      </c>
      <c r="M14" s="29">
        <v>-1.002</v>
      </c>
      <c r="N14" s="29">
        <v>0.08</v>
      </c>
      <c r="O14" s="29"/>
      <c r="P14" s="29">
        <v>-0.80600000000000005</v>
      </c>
      <c r="Q14" s="29">
        <v>0.128</v>
      </c>
      <c r="R14" s="29">
        <v>-0.42199999999999999</v>
      </c>
      <c r="S14" s="29">
        <v>6.7000000000000004E-2</v>
      </c>
      <c r="T14" s="29"/>
      <c r="U14" s="29">
        <v>-0.248</v>
      </c>
      <c r="V14" s="29">
        <v>0.124</v>
      </c>
      <c r="W14" s="29">
        <v>-0.13</v>
      </c>
      <c r="X14" s="29">
        <v>6.5000000000000002E-2</v>
      </c>
      <c r="Y14" s="29"/>
      <c r="Z14" s="29">
        <v>0.41899999999999998</v>
      </c>
      <c r="AA14" s="29">
        <v>0.123</v>
      </c>
      <c r="AB14" s="29">
        <v>0.22</v>
      </c>
      <c r="AC14" s="29">
        <v>6.6000000000000003E-2</v>
      </c>
      <c r="AD14" s="29"/>
      <c r="AE14" s="29">
        <v>1.597</v>
      </c>
      <c r="AF14" s="29">
        <v>0.13300000000000001</v>
      </c>
      <c r="AG14" s="29">
        <v>0.83699999999999997</v>
      </c>
      <c r="AH14" s="29">
        <v>7.5999999999999998E-2</v>
      </c>
    </row>
    <row r="15" spans="1:34" ht="15" customHeight="1" x14ac:dyDescent="0.3">
      <c r="A15" s="28" t="s">
        <v>48</v>
      </c>
      <c r="B15" s="29"/>
      <c r="C15" s="29">
        <v>2.105</v>
      </c>
      <c r="D15" s="29">
        <v>0.13800000000000001</v>
      </c>
      <c r="E15" s="29"/>
      <c r="F15" s="29">
        <v>-3.7490000000000001</v>
      </c>
      <c r="G15" s="29">
        <v>0.16900000000000001</v>
      </c>
      <c r="H15" s="29">
        <v>-1.7809999999999999</v>
      </c>
      <c r="I15" s="29">
        <v>0.12</v>
      </c>
      <c r="J15" s="29"/>
      <c r="K15" s="29">
        <v>-2.0419999999999998</v>
      </c>
      <c r="L15" s="29">
        <v>0.156</v>
      </c>
      <c r="M15" s="29">
        <v>-0.97</v>
      </c>
      <c r="N15" s="29">
        <v>7.6999999999999999E-2</v>
      </c>
      <c r="O15" s="29"/>
      <c r="P15" s="29">
        <v>-1.044</v>
      </c>
      <c r="Q15" s="29">
        <v>0.14399999999999999</v>
      </c>
      <c r="R15" s="29">
        <v>-0.496</v>
      </c>
      <c r="S15" s="29">
        <v>6.6000000000000003E-2</v>
      </c>
      <c r="T15" s="29"/>
      <c r="U15" s="29">
        <v>-0.55500000000000005</v>
      </c>
      <c r="V15" s="29">
        <v>0.13800000000000001</v>
      </c>
      <c r="W15" s="29">
        <v>-0.26400000000000001</v>
      </c>
      <c r="X15" s="29">
        <v>6.4000000000000001E-2</v>
      </c>
      <c r="Y15" s="29"/>
      <c r="Z15" s="29">
        <v>0.151</v>
      </c>
      <c r="AA15" s="29">
        <v>0.13200000000000001</v>
      </c>
      <c r="AB15" s="29">
        <v>7.1999999999999995E-2</v>
      </c>
      <c r="AC15" s="29">
        <v>6.3E-2</v>
      </c>
      <c r="AD15" s="29"/>
      <c r="AE15" s="29">
        <v>1.538</v>
      </c>
      <c r="AF15" s="29">
        <v>0.14599999999999999</v>
      </c>
      <c r="AG15" s="29">
        <v>0.73099999999999998</v>
      </c>
      <c r="AH15" s="29">
        <v>7.0999999999999994E-2</v>
      </c>
    </row>
    <row r="16" spans="1:34" ht="15" customHeight="1" x14ac:dyDescent="0.3">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ht="15" customHeight="1" x14ac:dyDescent="0.3">
      <c r="A17" s="28" t="s">
        <v>49</v>
      </c>
      <c r="B17" s="29"/>
      <c r="C17" s="29">
        <v>1.327</v>
      </c>
      <c r="D17" s="29">
        <v>0.105</v>
      </c>
      <c r="E17" s="29"/>
      <c r="F17" s="29">
        <v>-3.5390000000000001</v>
      </c>
      <c r="G17" s="29">
        <v>0.23</v>
      </c>
      <c r="H17" s="29">
        <v>-2.6680000000000001</v>
      </c>
      <c r="I17" s="29">
        <v>0.219</v>
      </c>
      <c r="J17" s="29"/>
      <c r="K17" s="29">
        <v>-2.738</v>
      </c>
      <c r="L17" s="29">
        <v>0.17299999999999999</v>
      </c>
      <c r="M17" s="29">
        <v>-2.0640000000000001</v>
      </c>
      <c r="N17" s="29">
        <v>0.151</v>
      </c>
      <c r="O17" s="29"/>
      <c r="P17" s="29">
        <v>-2.04</v>
      </c>
      <c r="Q17" s="29">
        <v>0.14399999999999999</v>
      </c>
      <c r="R17" s="29">
        <v>-1.538</v>
      </c>
      <c r="S17" s="29">
        <v>0.113</v>
      </c>
      <c r="T17" s="29"/>
      <c r="U17" s="29">
        <v>-1.4059999999999999</v>
      </c>
      <c r="V17" s="29">
        <v>0.122</v>
      </c>
      <c r="W17" s="29">
        <v>-1.06</v>
      </c>
      <c r="X17" s="29">
        <v>0.09</v>
      </c>
      <c r="Y17" s="29"/>
      <c r="Z17" s="29">
        <v>-0.38700000000000001</v>
      </c>
      <c r="AA17" s="29">
        <v>9.7000000000000003E-2</v>
      </c>
      <c r="AB17" s="29">
        <v>-0.29199999999999998</v>
      </c>
      <c r="AC17" s="29">
        <v>7.2999999999999995E-2</v>
      </c>
      <c r="AD17" s="29"/>
      <c r="AE17" s="29">
        <v>1.321</v>
      </c>
      <c r="AF17" s="29">
        <v>0.111</v>
      </c>
      <c r="AG17" s="29">
        <v>0.996</v>
      </c>
      <c r="AH17" s="29">
        <v>9.1999999999999998E-2</v>
      </c>
    </row>
    <row r="18" spans="1:34" ht="15" customHeight="1" x14ac:dyDescent="0.3">
      <c r="A18" s="28" t="s">
        <v>50</v>
      </c>
      <c r="B18" s="29"/>
      <c r="C18" s="29">
        <v>1.0089999999999999</v>
      </c>
      <c r="D18" s="29">
        <v>7.0000000000000007E-2</v>
      </c>
      <c r="E18" s="29"/>
      <c r="F18" s="29">
        <v>-3.1880000000000002</v>
      </c>
      <c r="G18" s="29">
        <v>0.20300000000000001</v>
      </c>
      <c r="H18" s="29">
        <v>-3.1589999999999998</v>
      </c>
      <c r="I18" s="29">
        <v>0.28399999999999997</v>
      </c>
      <c r="J18" s="29"/>
      <c r="K18" s="29">
        <v>-2.694</v>
      </c>
      <c r="L18" s="29">
        <v>0.159</v>
      </c>
      <c r="M18" s="29">
        <v>-2.669</v>
      </c>
      <c r="N18" s="29">
        <v>0.21299999999999999</v>
      </c>
      <c r="O18" s="29"/>
      <c r="P18" s="29">
        <v>-2.0089999999999999</v>
      </c>
      <c r="Q18" s="29">
        <v>0.122</v>
      </c>
      <c r="R18" s="29">
        <v>-1.99</v>
      </c>
      <c r="S18" s="29">
        <v>0.15</v>
      </c>
      <c r="T18" s="29"/>
      <c r="U18" s="29">
        <v>-1.1499999999999999</v>
      </c>
      <c r="V18" s="29">
        <v>9.4E-2</v>
      </c>
      <c r="W18" s="29">
        <v>-1.1399999999999999</v>
      </c>
      <c r="X18" s="29">
        <v>0.104</v>
      </c>
      <c r="Y18" s="29"/>
      <c r="Z18" s="29">
        <v>-0.1</v>
      </c>
      <c r="AA18" s="29">
        <v>8.1000000000000003E-2</v>
      </c>
      <c r="AB18" s="29">
        <v>-9.9000000000000005E-2</v>
      </c>
      <c r="AC18" s="29">
        <v>0.08</v>
      </c>
      <c r="AD18" s="29"/>
      <c r="AE18" s="29">
        <v>1.2669999999999999</v>
      </c>
      <c r="AF18" s="29">
        <v>9.2999999999999999E-2</v>
      </c>
      <c r="AG18" s="29">
        <v>1.2549999999999999</v>
      </c>
      <c r="AH18" s="29">
        <v>0.112</v>
      </c>
    </row>
    <row r="19" spans="1:34" ht="15" customHeight="1" x14ac:dyDescent="0.3">
      <c r="A19" s="28" t="s">
        <v>51</v>
      </c>
      <c r="B19" s="29"/>
      <c r="C19" s="29">
        <v>1.139</v>
      </c>
      <c r="D19" s="29">
        <v>0.09</v>
      </c>
      <c r="E19" s="29"/>
      <c r="F19" s="29">
        <v>-3.5070000000000001</v>
      </c>
      <c r="G19" s="29">
        <v>0.24</v>
      </c>
      <c r="H19" s="29">
        <v>-3.0790000000000002</v>
      </c>
      <c r="I19" s="29">
        <v>0.28199999999999997</v>
      </c>
      <c r="J19" s="29"/>
      <c r="K19" s="29">
        <v>-2.8290000000000002</v>
      </c>
      <c r="L19" s="29">
        <v>0.17399999999999999</v>
      </c>
      <c r="M19" s="29">
        <v>-2.484</v>
      </c>
      <c r="N19" s="29">
        <v>0.19600000000000001</v>
      </c>
      <c r="O19" s="29"/>
      <c r="P19" s="29">
        <v>-2.282</v>
      </c>
      <c r="Q19" s="29">
        <v>0.14099999999999999</v>
      </c>
      <c r="R19" s="29">
        <v>-2.0030000000000001</v>
      </c>
      <c r="S19" s="29">
        <v>0.152</v>
      </c>
      <c r="T19" s="29"/>
      <c r="U19" s="29">
        <v>-1.6060000000000001</v>
      </c>
      <c r="V19" s="29">
        <v>0.114</v>
      </c>
      <c r="W19" s="29">
        <v>-1.41</v>
      </c>
      <c r="X19" s="29">
        <v>0.114</v>
      </c>
      <c r="Y19" s="29"/>
      <c r="Z19" s="29">
        <v>-0.621</v>
      </c>
      <c r="AA19" s="29">
        <v>9.1999999999999998E-2</v>
      </c>
      <c r="AB19" s="29">
        <v>-0.54600000000000004</v>
      </c>
      <c r="AC19" s="29">
        <v>8.1000000000000003E-2</v>
      </c>
      <c r="AD19" s="29"/>
      <c r="AE19" s="29">
        <v>0.95399999999999996</v>
      </c>
      <c r="AF19" s="29">
        <v>9.5000000000000001E-2</v>
      </c>
      <c r="AG19" s="29">
        <v>0.83799999999999997</v>
      </c>
      <c r="AH19" s="29">
        <v>9.0999999999999998E-2</v>
      </c>
    </row>
    <row r="20" spans="1:34" ht="15" customHeight="1" x14ac:dyDescent="0.3">
      <c r="A20" s="28" t="s">
        <v>52</v>
      </c>
      <c r="B20" s="29"/>
      <c r="C20" s="29">
        <v>0.99199999999999999</v>
      </c>
      <c r="D20" s="29">
        <v>7.1999999999999995E-2</v>
      </c>
      <c r="E20" s="29"/>
      <c r="F20" s="29">
        <v>-2.9340000000000002</v>
      </c>
      <c r="G20" s="29">
        <v>0.19</v>
      </c>
      <c r="H20" s="29">
        <v>-2.9569999999999999</v>
      </c>
      <c r="I20" s="29">
        <v>0.245</v>
      </c>
      <c r="J20" s="29"/>
      <c r="K20" s="29">
        <v>-2.2149999999999999</v>
      </c>
      <c r="L20" s="29">
        <v>0.13100000000000001</v>
      </c>
      <c r="M20" s="29">
        <v>-2.2320000000000002</v>
      </c>
      <c r="N20" s="29">
        <v>0.17199999999999999</v>
      </c>
      <c r="O20" s="29"/>
      <c r="P20" s="29">
        <v>-1.714</v>
      </c>
      <c r="Q20" s="29">
        <v>0.11</v>
      </c>
      <c r="R20" s="29">
        <v>-1.728</v>
      </c>
      <c r="S20" s="29">
        <v>0.13600000000000001</v>
      </c>
      <c r="T20" s="29"/>
      <c r="U20" s="29">
        <v>-1.1100000000000001</v>
      </c>
      <c r="V20" s="29">
        <v>9.2999999999999999E-2</v>
      </c>
      <c r="W20" s="29">
        <v>-1.119</v>
      </c>
      <c r="X20" s="29">
        <v>0.105</v>
      </c>
      <c r="Y20" s="29"/>
      <c r="Z20" s="29">
        <v>-0.16500000000000001</v>
      </c>
      <c r="AA20" s="29">
        <v>8.1000000000000003E-2</v>
      </c>
      <c r="AB20" s="29">
        <v>-0.16600000000000001</v>
      </c>
      <c r="AC20" s="29">
        <v>8.1000000000000003E-2</v>
      </c>
      <c r="AD20" s="29"/>
      <c r="AE20" s="29">
        <v>1.2130000000000001</v>
      </c>
      <c r="AF20" s="29">
        <v>9.2999999999999999E-2</v>
      </c>
      <c r="AG20" s="29">
        <v>1.222</v>
      </c>
      <c r="AH20" s="29">
        <v>0.111</v>
      </c>
    </row>
    <row r="21" spans="1:34" ht="15" customHeight="1" x14ac:dyDescent="0.3">
      <c r="A21" s="28" t="s">
        <v>53</v>
      </c>
      <c r="B21" s="29"/>
      <c r="C21" s="29">
        <v>1.7450000000000001</v>
      </c>
      <c r="D21" s="29">
        <v>0.14699999999999999</v>
      </c>
      <c r="E21" s="29"/>
      <c r="F21" s="29">
        <v>-4.5149999999999997</v>
      </c>
      <c r="G21" s="29">
        <v>0.32700000000000001</v>
      </c>
      <c r="H21" s="29">
        <v>-2.5880000000000001</v>
      </c>
      <c r="I21" s="29">
        <v>0.20799999999999999</v>
      </c>
      <c r="J21" s="29"/>
      <c r="K21" s="29">
        <v>-4.1909999999999998</v>
      </c>
      <c r="L21" s="29">
        <v>0.29099999999999998</v>
      </c>
      <c r="M21" s="29">
        <v>-2.4020000000000001</v>
      </c>
      <c r="N21" s="29">
        <v>0.182</v>
      </c>
      <c r="O21" s="29"/>
      <c r="P21" s="29">
        <v>-3.2389999999999999</v>
      </c>
      <c r="Q21" s="29">
        <v>0.22500000000000001</v>
      </c>
      <c r="R21" s="29">
        <v>-1.857</v>
      </c>
      <c r="S21" s="29">
        <v>0.127</v>
      </c>
      <c r="T21" s="29"/>
      <c r="U21" s="29">
        <v>-2.1339999999999999</v>
      </c>
      <c r="V21" s="29">
        <v>0.17199999999999999</v>
      </c>
      <c r="W21" s="29">
        <v>-1.2230000000000001</v>
      </c>
      <c r="X21" s="29">
        <v>0.09</v>
      </c>
      <c r="Y21" s="29"/>
      <c r="Z21" s="29">
        <v>-0.90800000000000003</v>
      </c>
      <c r="AA21" s="29">
        <v>0.128</v>
      </c>
      <c r="AB21" s="29">
        <v>-0.52100000000000002</v>
      </c>
      <c r="AC21" s="29">
        <v>7.0000000000000007E-2</v>
      </c>
      <c r="AD21" s="29"/>
      <c r="AE21" s="29">
        <v>1.0369999999999999</v>
      </c>
      <c r="AF21" s="29">
        <v>0.122</v>
      </c>
      <c r="AG21" s="29">
        <v>0.59399999999999997</v>
      </c>
      <c r="AH21" s="29">
        <v>7.2999999999999995E-2</v>
      </c>
    </row>
    <row r="23" spans="1:34" x14ac:dyDescent="0.3">
      <c r="A23" s="39" t="s">
        <v>34</v>
      </c>
      <c r="C23" s="2" t="s">
        <v>32</v>
      </c>
      <c r="D23" s="2" t="s">
        <v>33</v>
      </c>
    </row>
    <row r="24" spans="1:34" x14ac:dyDescent="0.3">
      <c r="A24" s="28" t="s">
        <v>54</v>
      </c>
      <c r="C24" s="33">
        <v>0.157</v>
      </c>
      <c r="D24" s="33">
        <v>4.2000000000000003E-2</v>
      </c>
    </row>
    <row r="25" spans="1:34" x14ac:dyDescent="0.3">
      <c r="A25" s="28" t="s">
        <v>56</v>
      </c>
      <c r="C25" s="33">
        <v>0.74399999999999999</v>
      </c>
      <c r="D25" s="33">
        <v>2.1999999999999999E-2</v>
      </c>
    </row>
    <row r="26" spans="1:34" x14ac:dyDescent="0.3">
      <c r="A26" s="28" t="s">
        <v>55</v>
      </c>
      <c r="C26" s="33">
        <v>0.44700000000000001</v>
      </c>
      <c r="D26" s="33">
        <v>3.1E-2</v>
      </c>
    </row>
  </sheetData>
  <mergeCells count="20">
    <mergeCell ref="R3:S3"/>
    <mergeCell ref="U3:V3"/>
    <mergeCell ref="W3:X3"/>
    <mergeCell ref="A2:A4"/>
    <mergeCell ref="C2:D3"/>
    <mergeCell ref="F2:I2"/>
    <mergeCell ref="K2:N2"/>
    <mergeCell ref="P2:S2"/>
    <mergeCell ref="U2:X2"/>
    <mergeCell ref="F3:G3"/>
    <mergeCell ref="H3:I3"/>
    <mergeCell ref="K3:L3"/>
    <mergeCell ref="M3:N3"/>
    <mergeCell ref="P3:Q3"/>
    <mergeCell ref="Z3:AA3"/>
    <mergeCell ref="AB3:AC3"/>
    <mergeCell ref="AE3:AF3"/>
    <mergeCell ref="AG3:AH3"/>
    <mergeCell ref="Z2:AC2"/>
    <mergeCell ref="AE2:AH2"/>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EE6FF-FE17-496F-84F4-87A26041F445}">
  <dimension ref="A1:K31"/>
  <sheetViews>
    <sheetView topLeftCell="A2" workbookViewId="0">
      <selection activeCell="A23" sqref="A23"/>
    </sheetView>
  </sheetViews>
  <sheetFormatPr defaultColWidth="9.109375" defaultRowHeight="15.6" x14ac:dyDescent="0.3"/>
  <cols>
    <col min="1" max="1" width="39.44140625" style="28" customWidth="1"/>
    <col min="2" max="2" width="12" style="41" customWidth="1"/>
    <col min="3" max="3" width="12.6640625" style="41" customWidth="1"/>
    <col min="4" max="4" width="13.77734375" style="58" customWidth="1"/>
    <col min="5" max="11" width="11.44140625" style="41" customWidth="1"/>
    <col min="12" max="12" width="10.33203125" style="28" customWidth="1"/>
    <col min="13" max="16384" width="9.109375" style="28"/>
  </cols>
  <sheetData>
    <row r="1" spans="1:11" x14ac:dyDescent="0.3">
      <c r="A1" s="42" t="s">
        <v>80</v>
      </c>
      <c r="B1" s="50"/>
      <c r="C1" s="51"/>
      <c r="D1" s="51"/>
      <c r="E1" s="51"/>
      <c r="F1" s="50"/>
      <c r="G1" s="50"/>
      <c r="H1" s="50"/>
      <c r="I1" s="50"/>
      <c r="J1" s="50"/>
      <c r="K1" s="50"/>
    </row>
    <row r="2" spans="1:11" ht="40.5" customHeight="1" x14ac:dyDescent="0.3">
      <c r="A2" s="10" t="s">
        <v>70</v>
      </c>
      <c r="B2" s="43" t="s">
        <v>81</v>
      </c>
      <c r="C2" s="36" t="s">
        <v>36</v>
      </c>
      <c r="D2" s="36" t="s">
        <v>35</v>
      </c>
      <c r="E2" s="36" t="s">
        <v>37</v>
      </c>
      <c r="F2" s="43" t="s">
        <v>38</v>
      </c>
      <c r="G2" s="10" t="s">
        <v>1</v>
      </c>
      <c r="H2" s="4" t="s">
        <v>2</v>
      </c>
      <c r="I2" s="44" t="s">
        <v>71</v>
      </c>
      <c r="J2" s="4" t="s">
        <v>72</v>
      </c>
      <c r="K2" s="44" t="s">
        <v>73</v>
      </c>
    </row>
    <row r="3" spans="1:11" ht="16.5" customHeight="1" x14ac:dyDescent="0.3">
      <c r="A3" s="28" t="s">
        <v>74</v>
      </c>
      <c r="B3" s="45">
        <v>216</v>
      </c>
      <c r="C3" s="6">
        <v>1271.2370000000001</v>
      </c>
      <c r="D3" s="6">
        <v>1.2105999999999999</v>
      </c>
      <c r="E3" s="46">
        <v>864</v>
      </c>
      <c r="F3" s="18" t="s">
        <v>108</v>
      </c>
      <c r="G3" s="5">
        <v>0.95099999999999996</v>
      </c>
      <c r="H3" s="8">
        <v>0.95699999999999996</v>
      </c>
      <c r="I3" s="8">
        <v>3.1E-2</v>
      </c>
      <c r="J3" s="47" t="s">
        <v>75</v>
      </c>
      <c r="K3" s="5">
        <v>5.6000000000000001E-2</v>
      </c>
    </row>
    <row r="4" spans="1:11" x14ac:dyDescent="0.3">
      <c r="A4" s="28" t="s">
        <v>76</v>
      </c>
      <c r="B4" s="46">
        <v>192</v>
      </c>
      <c r="C4" s="6">
        <v>1299.481</v>
      </c>
      <c r="D4" s="6">
        <v>1.2053</v>
      </c>
      <c r="E4" s="46">
        <v>888</v>
      </c>
      <c r="F4" s="18" t="s">
        <v>108</v>
      </c>
      <c r="G4" s="8">
        <v>0.95199999999999996</v>
      </c>
      <c r="H4" s="8">
        <v>0.95699999999999996</v>
      </c>
      <c r="I4" s="8">
        <v>3.1E-2</v>
      </c>
      <c r="J4" s="6" t="s">
        <v>77</v>
      </c>
      <c r="K4" s="8">
        <v>5.8000000000000003E-2</v>
      </c>
    </row>
    <row r="5" spans="1:11" x14ac:dyDescent="0.3">
      <c r="A5" s="28" t="s">
        <v>78</v>
      </c>
      <c r="B5" s="46">
        <v>173</v>
      </c>
      <c r="C5" s="6">
        <v>1325.4970000000001</v>
      </c>
      <c r="D5" s="6">
        <v>1.2003999999999999</v>
      </c>
      <c r="E5" s="46">
        <v>907</v>
      </c>
      <c r="F5" s="18" t="s">
        <v>108</v>
      </c>
      <c r="G5" s="8">
        <v>0.95199999999999996</v>
      </c>
      <c r="H5" s="8">
        <v>0.95599999999999996</v>
      </c>
      <c r="I5" s="8">
        <v>3.1E-2</v>
      </c>
      <c r="J5" s="6" t="s">
        <v>77</v>
      </c>
      <c r="K5" s="8">
        <v>5.8000000000000003E-2</v>
      </c>
    </row>
    <row r="6" spans="1:11" x14ac:dyDescent="0.3">
      <c r="A6" s="28" t="s">
        <v>79</v>
      </c>
      <c r="B6" s="46">
        <v>143</v>
      </c>
      <c r="C6" s="6">
        <v>1350.8409999999999</v>
      </c>
      <c r="D6" s="6">
        <v>1.2186999999999999</v>
      </c>
      <c r="E6" s="46">
        <v>937</v>
      </c>
      <c r="F6" s="18" t="s">
        <v>108</v>
      </c>
      <c r="G6" s="8">
        <v>0.95399999999999996</v>
      </c>
      <c r="H6" s="8">
        <v>0.95599999999999996</v>
      </c>
      <c r="I6" s="8">
        <v>0.03</v>
      </c>
      <c r="J6" s="6" t="s">
        <v>77</v>
      </c>
      <c r="K6" s="8">
        <v>0.06</v>
      </c>
    </row>
    <row r="8" spans="1:11" x14ac:dyDescent="0.3">
      <c r="A8" s="42" t="s">
        <v>91</v>
      </c>
      <c r="B8" s="50"/>
      <c r="C8" s="50"/>
      <c r="D8" s="50"/>
      <c r="E8" s="50"/>
      <c r="F8" s="50"/>
      <c r="G8" s="50"/>
      <c r="H8" s="50"/>
    </row>
    <row r="9" spans="1:11" ht="31.2" x14ac:dyDescent="0.3">
      <c r="A9" s="49" t="s">
        <v>83</v>
      </c>
      <c r="B9" s="56"/>
      <c r="C9" s="10" t="s">
        <v>92</v>
      </c>
      <c r="D9" s="57"/>
      <c r="E9" s="4" t="s">
        <v>107</v>
      </c>
      <c r="F9" s="4" t="s">
        <v>84</v>
      </c>
      <c r="G9" s="4" t="s">
        <v>85</v>
      </c>
      <c r="H9" s="4" t="s">
        <v>86</v>
      </c>
      <c r="I9" s="4" t="s">
        <v>87</v>
      </c>
    </row>
    <row r="10" spans="1:11" x14ac:dyDescent="0.3">
      <c r="A10" s="48" t="s">
        <v>88</v>
      </c>
      <c r="C10" s="52">
        <v>26.907084441814241</v>
      </c>
      <c r="E10" s="53">
        <v>24</v>
      </c>
      <c r="F10" s="54">
        <v>0.30880285361464993</v>
      </c>
      <c r="G10" s="54">
        <v>1E-3</v>
      </c>
      <c r="H10" s="54">
        <v>0</v>
      </c>
      <c r="I10" s="54">
        <v>0</v>
      </c>
    </row>
    <row r="11" spans="1:11" x14ac:dyDescent="0.3">
      <c r="A11" s="48" t="s">
        <v>89</v>
      </c>
      <c r="C11" s="52">
        <v>25.607259692726622</v>
      </c>
      <c r="E11" s="53">
        <v>19</v>
      </c>
      <c r="F11" s="54">
        <v>0.14150918357436371</v>
      </c>
      <c r="G11" s="54">
        <v>0</v>
      </c>
      <c r="H11" s="54">
        <v>-1E-3</v>
      </c>
      <c r="I11" s="54">
        <v>0</v>
      </c>
    </row>
    <row r="12" spans="1:11" x14ac:dyDescent="0.3">
      <c r="A12" s="48" t="s">
        <v>90</v>
      </c>
      <c r="C12" s="52">
        <v>31.115792245408812</v>
      </c>
      <c r="E12" s="53">
        <v>30</v>
      </c>
      <c r="F12" s="54">
        <v>0.40973048436522208</v>
      </c>
      <c r="G12" s="54">
        <v>2E-3</v>
      </c>
      <c r="H12" s="54">
        <v>0</v>
      </c>
      <c r="I12" s="54">
        <v>-1E-3</v>
      </c>
    </row>
    <row r="13" spans="1:11" x14ac:dyDescent="0.3">
      <c r="A13" s="48"/>
      <c r="C13" s="52"/>
      <c r="E13" s="53"/>
      <c r="F13" s="54"/>
      <c r="G13" s="54"/>
      <c r="H13" s="54"/>
      <c r="I13" s="54"/>
    </row>
    <row r="16" spans="1:11" x14ac:dyDescent="0.3">
      <c r="A16" s="96" t="s">
        <v>102</v>
      </c>
      <c r="B16" s="96"/>
      <c r="C16" s="96"/>
      <c r="D16" s="96"/>
      <c r="E16" s="96"/>
      <c r="F16" s="96"/>
      <c r="G16" s="96"/>
      <c r="H16" s="96"/>
      <c r="I16" s="96"/>
      <c r="J16" s="96"/>
      <c r="K16" s="96"/>
    </row>
    <row r="17" spans="1:11" ht="31.2" x14ac:dyDescent="0.3">
      <c r="A17" s="10" t="s">
        <v>70</v>
      </c>
      <c r="B17" s="43" t="s">
        <v>81</v>
      </c>
      <c r="C17" s="43" t="s">
        <v>36</v>
      </c>
      <c r="D17" s="57"/>
      <c r="E17" s="43" t="s">
        <v>37</v>
      </c>
      <c r="F17" s="43" t="s">
        <v>38</v>
      </c>
      <c r="G17" s="10" t="s">
        <v>1</v>
      </c>
      <c r="H17" s="4" t="s">
        <v>2</v>
      </c>
      <c r="I17" s="44" t="s">
        <v>71</v>
      </c>
      <c r="J17" s="4" t="s">
        <v>72</v>
      </c>
      <c r="K17" s="44" t="s">
        <v>73</v>
      </c>
    </row>
    <row r="18" spans="1:11" x14ac:dyDescent="0.3">
      <c r="A18" s="28" t="s">
        <v>74</v>
      </c>
      <c r="B18" s="45">
        <v>396</v>
      </c>
      <c r="C18" s="46">
        <v>1898.83</v>
      </c>
      <c r="E18" s="46">
        <v>864</v>
      </c>
      <c r="F18" s="18" t="s">
        <v>108</v>
      </c>
      <c r="G18" s="8">
        <v>0.96599999999999997</v>
      </c>
      <c r="H18" s="8">
        <v>0.97</v>
      </c>
      <c r="I18" s="8">
        <v>0.05</v>
      </c>
      <c r="J18" s="47" t="s">
        <v>93</v>
      </c>
      <c r="K18" s="8">
        <v>4.9000000000000002E-2</v>
      </c>
    </row>
    <row r="19" spans="1:11" x14ac:dyDescent="0.3">
      <c r="A19" s="28" t="s">
        <v>94</v>
      </c>
      <c r="B19" s="46">
        <v>372</v>
      </c>
      <c r="C19" s="46">
        <v>1784.2719999999999</v>
      </c>
      <c r="E19" s="46">
        <v>888</v>
      </c>
      <c r="F19" s="18" t="s">
        <v>108</v>
      </c>
      <c r="G19" s="8">
        <v>0.97099999999999997</v>
      </c>
      <c r="H19" s="8">
        <v>0.97399999999999998</v>
      </c>
      <c r="I19" s="8">
        <v>4.5999999999999999E-2</v>
      </c>
      <c r="J19" s="6" t="s">
        <v>95</v>
      </c>
      <c r="K19" s="8">
        <v>0.05</v>
      </c>
    </row>
    <row r="20" spans="1:11" x14ac:dyDescent="0.3">
      <c r="A20" s="28" t="s">
        <v>96</v>
      </c>
      <c r="B20" s="46">
        <v>372</v>
      </c>
      <c r="C20" s="46">
        <v>1775.6320000000001</v>
      </c>
      <c r="E20" s="46">
        <v>887</v>
      </c>
      <c r="F20" s="18" t="s">
        <v>108</v>
      </c>
      <c r="G20" s="8">
        <v>0.97199999999999998</v>
      </c>
      <c r="H20" s="8">
        <v>0.97399999999999998</v>
      </c>
      <c r="I20" s="8">
        <v>4.4999999999999998E-2</v>
      </c>
      <c r="J20" s="6" t="s">
        <v>97</v>
      </c>
      <c r="K20" s="8">
        <v>0.05</v>
      </c>
    </row>
    <row r="21" spans="1:11" x14ac:dyDescent="0.3">
      <c r="A21" s="28" t="s">
        <v>98</v>
      </c>
      <c r="B21" s="46">
        <v>205</v>
      </c>
      <c r="C21" s="46">
        <v>1960.174</v>
      </c>
      <c r="E21" s="46">
        <v>1055</v>
      </c>
      <c r="F21" s="18" t="s">
        <v>108</v>
      </c>
      <c r="G21" s="8">
        <v>0.97599999999999998</v>
      </c>
      <c r="H21" s="8">
        <v>0.97399999999999998</v>
      </c>
      <c r="I21" s="8">
        <v>4.2000000000000003E-2</v>
      </c>
      <c r="J21" s="6" t="s">
        <v>99</v>
      </c>
      <c r="K21" s="8">
        <v>0.05</v>
      </c>
    </row>
    <row r="22" spans="1:11" x14ac:dyDescent="0.3">
      <c r="A22" s="28" t="s">
        <v>100</v>
      </c>
      <c r="B22" s="46">
        <v>234</v>
      </c>
      <c r="C22" s="46">
        <v>2026.566</v>
      </c>
      <c r="E22" s="46">
        <v>1026</v>
      </c>
      <c r="F22" s="18" t="s">
        <v>108</v>
      </c>
      <c r="G22" s="8">
        <v>0.97199999999999998</v>
      </c>
      <c r="H22" s="8">
        <v>0.97099999999999997</v>
      </c>
      <c r="I22" s="8">
        <v>4.4999999999999998E-2</v>
      </c>
      <c r="J22" s="6" t="s">
        <v>101</v>
      </c>
      <c r="K22" s="8">
        <v>4.9000000000000002E-2</v>
      </c>
    </row>
    <row r="23" spans="1:11" x14ac:dyDescent="0.3">
      <c r="A23" s="28" t="s">
        <v>110</v>
      </c>
      <c r="B23" s="46">
        <v>207</v>
      </c>
      <c r="C23" s="46">
        <v>1963.164</v>
      </c>
      <c r="E23" s="46">
        <v>1053</v>
      </c>
      <c r="F23" s="18" t="s">
        <v>108</v>
      </c>
      <c r="G23" s="8">
        <v>0.97499999999999998</v>
      </c>
      <c r="H23" s="8">
        <v>0.97399999999999998</v>
      </c>
      <c r="I23" s="8">
        <v>4.2000000000000003E-2</v>
      </c>
      <c r="J23" s="6" t="s">
        <v>99</v>
      </c>
      <c r="K23" s="8">
        <v>0.05</v>
      </c>
    </row>
    <row r="24" spans="1:11" x14ac:dyDescent="0.3">
      <c r="D24" s="41"/>
    </row>
    <row r="25" spans="1:11" x14ac:dyDescent="0.3">
      <c r="A25" s="42" t="s">
        <v>106</v>
      </c>
      <c r="B25" s="50"/>
      <c r="C25" s="50"/>
      <c r="D25" s="50"/>
    </row>
    <row r="26" spans="1:11" ht="31.2" x14ac:dyDescent="0.3">
      <c r="A26" s="10" t="s">
        <v>83</v>
      </c>
      <c r="B26" s="56"/>
      <c r="C26" s="43" t="s">
        <v>105</v>
      </c>
      <c r="D26" s="57"/>
      <c r="E26" s="4" t="s">
        <v>107</v>
      </c>
      <c r="F26" s="4" t="s">
        <v>84</v>
      </c>
      <c r="G26" s="4" t="s">
        <v>85</v>
      </c>
      <c r="H26" s="4" t="s">
        <v>86</v>
      </c>
      <c r="I26" s="4" t="s">
        <v>87</v>
      </c>
    </row>
    <row r="27" spans="1:11" x14ac:dyDescent="0.3">
      <c r="A27" s="48" t="s">
        <v>88</v>
      </c>
      <c r="C27" s="55">
        <v>39.067</v>
      </c>
      <c r="E27" s="53">
        <v>24</v>
      </c>
      <c r="F27" s="54">
        <v>2.69E-2</v>
      </c>
      <c r="G27" s="52">
        <f>G19-G18</f>
        <v>5.0000000000000044E-3</v>
      </c>
      <c r="H27" s="52">
        <f>H19-H18</f>
        <v>4.0000000000000036E-3</v>
      </c>
      <c r="I27" s="52">
        <f>I19-I18</f>
        <v>-4.0000000000000036E-3</v>
      </c>
    </row>
    <row r="28" spans="1:11" x14ac:dyDescent="0.3">
      <c r="A28" s="48" t="s">
        <v>104</v>
      </c>
      <c r="C28" s="55">
        <v>31.452000000000002</v>
      </c>
      <c r="E28" s="53">
        <v>23</v>
      </c>
      <c r="F28" s="54">
        <v>0.11210000000000001</v>
      </c>
      <c r="G28" s="52">
        <f>G20-G18</f>
        <v>6.0000000000000053E-3</v>
      </c>
      <c r="H28" s="52">
        <f>H20-H18</f>
        <v>4.0000000000000036E-3</v>
      </c>
      <c r="I28" s="52">
        <f>I20-I18</f>
        <v>-5.0000000000000044E-3</v>
      </c>
    </row>
    <row r="29" spans="1:11" x14ac:dyDescent="0.3">
      <c r="A29" s="48" t="s">
        <v>103</v>
      </c>
      <c r="C29" s="55">
        <v>195.44900000000001</v>
      </c>
      <c r="E29" s="53">
        <v>168</v>
      </c>
      <c r="F29" s="54">
        <v>7.2300000000000003E-2</v>
      </c>
      <c r="G29" s="52">
        <f t="shared" ref="G29:I30" si="0">G21-G20</f>
        <v>4.0000000000000036E-3</v>
      </c>
      <c r="H29" s="52">
        <f t="shared" si="0"/>
        <v>0</v>
      </c>
      <c r="I29" s="52">
        <f t="shared" si="0"/>
        <v>-2.9999999999999957E-3</v>
      </c>
    </row>
    <row r="30" spans="1:11" ht="31.2" x14ac:dyDescent="0.3">
      <c r="A30" s="48" t="s">
        <v>109</v>
      </c>
      <c r="C30" s="55">
        <v>46.841000000000001</v>
      </c>
      <c r="E30" s="53">
        <v>29</v>
      </c>
      <c r="F30" s="54">
        <v>1.9300000000000001E-2</v>
      </c>
      <c r="G30" s="52">
        <f t="shared" si="0"/>
        <v>-4.0000000000000036E-3</v>
      </c>
      <c r="H30" s="52">
        <f t="shared" si="0"/>
        <v>-3.0000000000000027E-3</v>
      </c>
      <c r="I30" s="52">
        <f t="shared" si="0"/>
        <v>2.9999999999999957E-3</v>
      </c>
    </row>
    <row r="31" spans="1:11" ht="31.2" x14ac:dyDescent="0.3">
      <c r="A31" s="48" t="s">
        <v>111</v>
      </c>
      <c r="C31" s="55">
        <v>38.213000000000001</v>
      </c>
      <c r="E31" s="53">
        <v>27</v>
      </c>
      <c r="F31" s="54">
        <v>7.46E-2</v>
      </c>
      <c r="G31" s="52">
        <f>G23-G21</f>
        <v>-1.0000000000000009E-3</v>
      </c>
      <c r="H31" s="52">
        <f>H23-H21</f>
        <v>0</v>
      </c>
      <c r="I31" s="52">
        <f>I23-I21</f>
        <v>0</v>
      </c>
    </row>
  </sheetData>
  <mergeCells count="1">
    <mergeCell ref="A16:K16"/>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65760-0389-40EC-ABC8-4D4748F5A20A}">
  <dimension ref="A2:N28"/>
  <sheetViews>
    <sheetView workbookViewId="0">
      <selection activeCell="C41" sqref="C41"/>
    </sheetView>
  </sheetViews>
  <sheetFormatPr defaultColWidth="9.109375" defaultRowHeight="14.4" x14ac:dyDescent="0.3"/>
  <cols>
    <col min="1" max="1" width="48.6640625" style="20" customWidth="1"/>
    <col min="2" max="2" width="13.33203125" style="20" customWidth="1"/>
    <col min="3" max="3" width="18.6640625" style="20" customWidth="1"/>
    <col min="4" max="4" width="11" style="20" customWidth="1"/>
    <col min="5" max="5" width="13" style="20" customWidth="1"/>
    <col min="6" max="8" width="9.109375" style="20"/>
    <col min="9" max="9" width="14.109375" style="20" customWidth="1"/>
    <col min="10" max="10" width="9.109375" style="20"/>
    <col min="11" max="11" width="4.44140625" style="20" customWidth="1"/>
    <col min="12" max="12" width="9.109375" style="67"/>
    <col min="13" max="16384" width="9.109375" style="20"/>
  </cols>
  <sheetData>
    <row r="2" spans="1:14" ht="31.2" x14ac:dyDescent="0.3">
      <c r="A2" s="24" t="s">
        <v>0</v>
      </c>
      <c r="B2" s="63" t="s">
        <v>36</v>
      </c>
      <c r="C2" s="63" t="s">
        <v>35</v>
      </c>
      <c r="D2" s="63" t="s">
        <v>37</v>
      </c>
      <c r="E2" s="63" t="s">
        <v>140</v>
      </c>
      <c r="F2" s="24" t="s">
        <v>1</v>
      </c>
      <c r="G2" s="26" t="s">
        <v>2</v>
      </c>
      <c r="H2" s="26" t="s">
        <v>3</v>
      </c>
      <c r="I2" s="26" t="s">
        <v>112</v>
      </c>
      <c r="J2" s="26" t="s">
        <v>4</v>
      </c>
      <c r="L2" s="76"/>
      <c r="M2" s="76"/>
      <c r="N2" s="76"/>
    </row>
    <row r="3" spans="1:14" ht="15.6" x14ac:dyDescent="0.3">
      <c r="A3" s="59" t="s">
        <v>113</v>
      </c>
      <c r="B3" s="21">
        <v>213.45400000000001</v>
      </c>
      <c r="C3" s="18">
        <v>1.5146999999999999</v>
      </c>
      <c r="D3" s="18">
        <v>9</v>
      </c>
      <c r="E3" s="18" t="s">
        <v>9</v>
      </c>
      <c r="F3" s="19">
        <v>0.63900000000000001</v>
      </c>
      <c r="G3" s="19">
        <v>0.78300000000000003</v>
      </c>
      <c r="H3" s="19">
        <v>0.216</v>
      </c>
      <c r="I3" s="18" t="s">
        <v>114</v>
      </c>
      <c r="J3" s="19">
        <v>9.6000000000000002E-2</v>
      </c>
      <c r="L3" s="76"/>
      <c r="M3" s="76"/>
      <c r="N3" s="76"/>
    </row>
    <row r="4" spans="1:14" ht="15.6" x14ac:dyDescent="0.3">
      <c r="A4" s="59" t="s">
        <v>115</v>
      </c>
      <c r="B4" s="21">
        <v>11.855</v>
      </c>
      <c r="C4" s="18">
        <v>1.3883000000000001</v>
      </c>
      <c r="D4" s="18">
        <v>8</v>
      </c>
      <c r="E4" s="19">
        <v>0.1578</v>
      </c>
      <c r="F4" s="19">
        <v>0.99199999999999999</v>
      </c>
      <c r="G4" s="19">
        <v>0.996</v>
      </c>
      <c r="H4" s="19">
        <v>3.2000000000000001E-2</v>
      </c>
      <c r="I4" s="18" t="s">
        <v>116</v>
      </c>
      <c r="J4" s="19">
        <v>1.7999999999999999E-2</v>
      </c>
      <c r="L4" s="77"/>
      <c r="M4" s="77"/>
      <c r="N4" s="77"/>
    </row>
    <row r="5" spans="1:14" ht="16.5" customHeight="1" x14ac:dyDescent="0.3">
      <c r="A5" s="60" t="s">
        <v>117</v>
      </c>
      <c r="B5" s="21">
        <v>70.835999999999999</v>
      </c>
      <c r="C5" s="18">
        <v>1.5852999999999999</v>
      </c>
      <c r="D5" s="18">
        <v>14</v>
      </c>
      <c r="E5" s="18" t="s">
        <v>9</v>
      </c>
      <c r="F5" s="19">
        <v>0.95799999999999996</v>
      </c>
      <c r="G5" s="19">
        <v>0.97199999999999998</v>
      </c>
      <c r="H5" s="19">
        <v>9.0999999999999998E-2</v>
      </c>
      <c r="I5" s="18" t="s">
        <v>118</v>
      </c>
      <c r="J5" s="19">
        <v>0.02</v>
      </c>
      <c r="L5" s="77"/>
      <c r="M5" s="77"/>
      <c r="N5" s="77"/>
    </row>
    <row r="6" spans="1:14" ht="16.5" customHeight="1" x14ac:dyDescent="0.3">
      <c r="A6" s="61" t="s">
        <v>119</v>
      </c>
      <c r="B6" s="21">
        <v>15.914</v>
      </c>
      <c r="C6" s="18">
        <v>1.5266</v>
      </c>
      <c r="D6" s="18">
        <v>12</v>
      </c>
      <c r="E6" s="19">
        <v>0.19520000000000001</v>
      </c>
      <c r="F6" s="19">
        <v>0.997</v>
      </c>
      <c r="G6" s="19">
        <v>0.998</v>
      </c>
      <c r="H6" s="19">
        <v>2.5999999999999999E-2</v>
      </c>
      <c r="I6" s="18" t="s">
        <v>120</v>
      </c>
      <c r="J6" s="19">
        <v>8.0000000000000002E-3</v>
      </c>
      <c r="L6" s="77"/>
      <c r="M6" s="77"/>
      <c r="N6" s="77"/>
    </row>
    <row r="7" spans="1:14" ht="15.6" x14ac:dyDescent="0.3">
      <c r="A7" s="59" t="s">
        <v>121</v>
      </c>
      <c r="B7" s="21">
        <v>213.827</v>
      </c>
      <c r="C7" s="18">
        <v>1.3867</v>
      </c>
      <c r="D7" s="18">
        <v>53</v>
      </c>
      <c r="E7" s="18" t="s">
        <v>9</v>
      </c>
      <c r="F7" s="19">
        <v>0.90200000000000002</v>
      </c>
      <c r="G7" s="19">
        <v>0.92100000000000004</v>
      </c>
      <c r="H7" s="19">
        <v>7.9000000000000001E-2</v>
      </c>
      <c r="I7" s="18" t="s">
        <v>122</v>
      </c>
      <c r="J7" s="19">
        <v>6.0999999999999999E-2</v>
      </c>
      <c r="L7" s="77"/>
      <c r="M7" s="77"/>
      <c r="N7" s="77"/>
    </row>
    <row r="8" spans="1:14" ht="15.6" x14ac:dyDescent="0.3">
      <c r="A8" s="59" t="s">
        <v>123</v>
      </c>
      <c r="B8" s="21">
        <v>131.43100000000001</v>
      </c>
      <c r="C8" s="18">
        <v>1.3828</v>
      </c>
      <c r="D8" s="18">
        <v>52</v>
      </c>
      <c r="E8" s="18" t="s">
        <v>9</v>
      </c>
      <c r="F8" s="19">
        <v>0.95099999999999996</v>
      </c>
      <c r="G8" s="19">
        <v>0.96099999999999997</v>
      </c>
      <c r="H8" s="19">
        <v>4.5999999999999999E-2</v>
      </c>
      <c r="I8" s="18" t="s">
        <v>124</v>
      </c>
      <c r="J8" s="19">
        <v>4.5999999999999999E-2</v>
      </c>
      <c r="L8" s="77"/>
      <c r="M8" s="77"/>
      <c r="N8" s="77"/>
    </row>
    <row r="9" spans="1:14" ht="15.6" x14ac:dyDescent="0.3">
      <c r="A9" s="59" t="s">
        <v>125</v>
      </c>
      <c r="B9" s="21">
        <v>244.43</v>
      </c>
      <c r="C9" s="18">
        <v>1.5906</v>
      </c>
      <c r="D9" s="18">
        <v>35</v>
      </c>
      <c r="E9" s="18" t="s">
        <v>9</v>
      </c>
      <c r="F9" s="19">
        <v>0.90200000000000002</v>
      </c>
      <c r="G9" s="19">
        <v>0.92400000000000004</v>
      </c>
      <c r="H9" s="19">
        <v>0.111</v>
      </c>
      <c r="I9" s="18" t="s">
        <v>126</v>
      </c>
      <c r="J9" s="19">
        <v>3.7999999999999999E-2</v>
      </c>
      <c r="L9" s="77"/>
      <c r="M9" s="77"/>
      <c r="N9" s="77"/>
    </row>
    <row r="10" spans="1:14" ht="15.6" x14ac:dyDescent="0.3">
      <c r="A10" s="62" t="s">
        <v>127</v>
      </c>
      <c r="B10" s="64">
        <v>77.066000000000003</v>
      </c>
      <c r="C10" s="65">
        <v>1.5483</v>
      </c>
      <c r="D10" s="65">
        <v>30</v>
      </c>
      <c r="E10" s="65" t="s">
        <v>9</v>
      </c>
      <c r="F10" s="66">
        <v>0.97399999999999998</v>
      </c>
      <c r="G10" s="66">
        <v>0.98299999999999998</v>
      </c>
      <c r="H10" s="66">
        <v>5.7000000000000002E-2</v>
      </c>
      <c r="I10" s="65" t="s">
        <v>128</v>
      </c>
      <c r="J10" s="66">
        <v>2.3E-2</v>
      </c>
      <c r="L10" s="77"/>
      <c r="M10" s="77"/>
      <c r="N10" s="77"/>
    </row>
    <row r="11" spans="1:14" ht="15.6" x14ac:dyDescent="0.3">
      <c r="A11" s="59" t="s">
        <v>129</v>
      </c>
      <c r="B11" s="21">
        <v>1918.479</v>
      </c>
      <c r="C11" s="18">
        <v>1.2270000000000001</v>
      </c>
      <c r="D11" s="18">
        <v>1131</v>
      </c>
      <c r="E11" s="18" t="s">
        <v>9</v>
      </c>
      <c r="F11" s="19">
        <v>0.94499999999999995</v>
      </c>
      <c r="G11" s="19">
        <v>0.95</v>
      </c>
      <c r="H11" s="19">
        <v>3.7999999999999999E-2</v>
      </c>
      <c r="I11" s="18" t="s">
        <v>130</v>
      </c>
      <c r="J11" s="19">
        <v>5.8000000000000003E-2</v>
      </c>
      <c r="L11" s="77"/>
      <c r="M11" s="77"/>
      <c r="N11" s="77"/>
    </row>
    <row r="12" spans="1:14" ht="15.6" x14ac:dyDescent="0.3">
      <c r="A12" s="59"/>
      <c r="L12" s="77"/>
      <c r="M12" s="77"/>
      <c r="N12" s="77"/>
    </row>
    <row r="13" spans="1:14" ht="15.6" x14ac:dyDescent="0.3">
      <c r="A13" s="59"/>
      <c r="L13" s="77"/>
      <c r="M13" s="77"/>
      <c r="N13" s="77"/>
    </row>
    <row r="14" spans="1:14" ht="31.2" x14ac:dyDescent="0.3">
      <c r="A14" s="24" t="s">
        <v>15</v>
      </c>
      <c r="B14" s="63" t="s">
        <v>36</v>
      </c>
      <c r="C14" s="63"/>
      <c r="D14" s="63" t="s">
        <v>37</v>
      </c>
      <c r="E14" s="63" t="s">
        <v>140</v>
      </c>
      <c r="F14" s="24" t="s">
        <v>1</v>
      </c>
      <c r="G14" s="26" t="s">
        <v>2</v>
      </c>
      <c r="H14" s="26" t="s">
        <v>3</v>
      </c>
      <c r="I14" s="26" t="s">
        <v>112</v>
      </c>
      <c r="J14" s="26" t="s">
        <v>4</v>
      </c>
      <c r="L14" s="77"/>
      <c r="M14" s="77"/>
      <c r="N14" s="77"/>
    </row>
    <row r="15" spans="1:14" ht="15.6" x14ac:dyDescent="0.3">
      <c r="A15" s="59" t="s">
        <v>113</v>
      </c>
      <c r="B15" s="18">
        <v>514.31899999999996</v>
      </c>
      <c r="C15" s="18"/>
      <c r="D15" s="18">
        <v>9</v>
      </c>
      <c r="E15" s="19" t="s">
        <v>9</v>
      </c>
      <c r="F15" s="19">
        <v>0.85699999999999998</v>
      </c>
      <c r="G15" s="19">
        <v>0.91400000000000003</v>
      </c>
      <c r="H15" s="19">
        <v>0.34</v>
      </c>
      <c r="I15" s="18" t="s">
        <v>131</v>
      </c>
      <c r="J15" s="19">
        <v>7.0999999999999994E-2</v>
      </c>
      <c r="L15" s="77"/>
      <c r="M15" s="77"/>
      <c r="N15" s="77"/>
    </row>
    <row r="16" spans="1:14" ht="15.6" x14ac:dyDescent="0.3">
      <c r="A16" s="59" t="s">
        <v>115</v>
      </c>
      <c r="B16" s="18">
        <v>46.043999999999997</v>
      </c>
      <c r="C16" s="18"/>
      <c r="D16" s="18">
        <v>8</v>
      </c>
      <c r="E16" s="19" t="s">
        <v>9</v>
      </c>
      <c r="F16" s="19">
        <v>0.98799999999999999</v>
      </c>
      <c r="G16" s="19">
        <v>0.99399999999999999</v>
      </c>
      <c r="H16" s="19">
        <v>9.9000000000000005E-2</v>
      </c>
      <c r="I16" s="18" t="s">
        <v>132</v>
      </c>
      <c r="J16" s="19">
        <v>1.4E-2</v>
      </c>
      <c r="L16" s="77"/>
      <c r="M16" s="77"/>
      <c r="N16" s="77"/>
    </row>
    <row r="17" spans="1:14" ht="15.6" x14ac:dyDescent="0.3">
      <c r="A17" s="60" t="s">
        <v>117</v>
      </c>
      <c r="B17" s="18">
        <v>115.999</v>
      </c>
      <c r="C17" s="18"/>
      <c r="D17" s="18">
        <v>14</v>
      </c>
      <c r="E17" s="19" t="s">
        <v>9</v>
      </c>
      <c r="F17" s="19">
        <v>0.99299999999999999</v>
      </c>
      <c r="G17" s="19">
        <v>0.996</v>
      </c>
      <c r="H17" s="19">
        <v>0.123</v>
      </c>
      <c r="I17" s="18" t="s">
        <v>133</v>
      </c>
      <c r="J17" s="19">
        <v>1.2E-2</v>
      </c>
      <c r="L17" s="77"/>
      <c r="M17" s="77"/>
      <c r="N17" s="77"/>
    </row>
    <row r="18" spans="1:14" ht="15.6" x14ac:dyDescent="0.3">
      <c r="A18" s="61" t="s">
        <v>119</v>
      </c>
      <c r="B18" s="18">
        <v>25.949000000000002</v>
      </c>
      <c r="C18" s="18"/>
      <c r="D18" s="18">
        <v>12</v>
      </c>
      <c r="E18" s="19">
        <v>1.09E-2</v>
      </c>
      <c r="F18" s="19">
        <v>0.999</v>
      </c>
      <c r="G18" s="19">
        <v>0.999</v>
      </c>
      <c r="H18" s="19">
        <v>4.9000000000000002E-2</v>
      </c>
      <c r="I18" s="18" t="s">
        <v>134</v>
      </c>
      <c r="J18" s="19">
        <v>5.0000000000000001E-3</v>
      </c>
      <c r="L18" s="77"/>
      <c r="M18" s="77"/>
      <c r="N18" s="77"/>
    </row>
    <row r="19" spans="1:14" ht="15.6" x14ac:dyDescent="0.3">
      <c r="A19" s="59" t="s">
        <v>121</v>
      </c>
      <c r="B19" s="18">
        <v>477.14600000000002</v>
      </c>
      <c r="C19" s="18"/>
      <c r="D19" s="18">
        <v>53</v>
      </c>
      <c r="E19" s="19" t="s">
        <v>9</v>
      </c>
      <c r="F19" s="19">
        <v>0.92300000000000004</v>
      </c>
      <c r="G19" s="19">
        <v>0.93799999999999994</v>
      </c>
      <c r="H19" s="19">
        <v>0.128</v>
      </c>
      <c r="I19" s="18" t="s">
        <v>135</v>
      </c>
      <c r="J19" s="19">
        <v>5.2999999999999999E-2</v>
      </c>
      <c r="L19" s="77"/>
      <c r="M19" s="77"/>
      <c r="N19" s="77"/>
    </row>
    <row r="20" spans="1:14" ht="15.6" x14ac:dyDescent="0.3">
      <c r="A20" s="59" t="s">
        <v>123</v>
      </c>
      <c r="B20" s="18">
        <v>265.44900000000001</v>
      </c>
      <c r="C20" s="18"/>
      <c r="D20" s="18">
        <v>52</v>
      </c>
      <c r="E20" s="19" t="s">
        <v>9</v>
      </c>
      <c r="F20" s="19">
        <v>0.96</v>
      </c>
      <c r="G20" s="19">
        <v>0.96899999999999997</v>
      </c>
      <c r="H20" s="19">
        <v>9.1999999999999998E-2</v>
      </c>
      <c r="I20" s="18" t="s">
        <v>136</v>
      </c>
      <c r="J20" s="19">
        <v>3.7999999999999999E-2</v>
      </c>
      <c r="L20" s="77"/>
      <c r="M20" s="77"/>
      <c r="N20" s="77"/>
    </row>
    <row r="21" spans="1:14" ht="15.6" x14ac:dyDescent="0.3">
      <c r="A21" s="59" t="s">
        <v>125</v>
      </c>
      <c r="B21" s="18">
        <v>318.58199999999999</v>
      </c>
      <c r="C21" s="18"/>
      <c r="D21" s="18">
        <v>35</v>
      </c>
      <c r="E21" s="19" t="s">
        <v>9</v>
      </c>
      <c r="F21" s="19">
        <v>0.98299999999999998</v>
      </c>
      <c r="G21" s="19">
        <v>0.98699999999999999</v>
      </c>
      <c r="H21" s="19">
        <v>0.129</v>
      </c>
      <c r="I21" s="18" t="s">
        <v>137</v>
      </c>
      <c r="J21" s="19">
        <v>3.1E-2</v>
      </c>
      <c r="L21" s="77"/>
      <c r="M21" s="77"/>
      <c r="N21" s="77"/>
    </row>
    <row r="22" spans="1:14" ht="15.6" x14ac:dyDescent="0.3">
      <c r="A22" s="62" t="s">
        <v>127</v>
      </c>
      <c r="B22" s="65">
        <v>88.173000000000002</v>
      </c>
      <c r="C22" s="65"/>
      <c r="D22" s="65">
        <v>30</v>
      </c>
      <c r="E22" s="65" t="s">
        <v>9</v>
      </c>
      <c r="F22" s="66">
        <v>0.996</v>
      </c>
      <c r="G22" s="66">
        <v>0.997</v>
      </c>
      <c r="H22" s="66">
        <v>6.3E-2</v>
      </c>
      <c r="I22" s="65" t="s">
        <v>138</v>
      </c>
      <c r="J22" s="66">
        <v>1.6E-2</v>
      </c>
      <c r="L22" s="77"/>
      <c r="M22" s="77"/>
      <c r="N22" s="77"/>
    </row>
    <row r="23" spans="1:14" ht="15.6" x14ac:dyDescent="0.3">
      <c r="A23" s="59" t="s">
        <v>129</v>
      </c>
      <c r="B23" s="21">
        <v>2671.3040000000001</v>
      </c>
      <c r="C23" s="18"/>
      <c r="D23" s="18">
        <v>1131</v>
      </c>
      <c r="E23" s="18" t="s">
        <v>9</v>
      </c>
      <c r="F23" s="19">
        <v>0.97199999999999998</v>
      </c>
      <c r="G23" s="19">
        <v>0.97399999999999998</v>
      </c>
      <c r="H23" s="19">
        <v>5.2999999999999999E-2</v>
      </c>
      <c r="I23" s="18" t="s">
        <v>139</v>
      </c>
      <c r="J23" s="19">
        <v>4.5999999999999999E-2</v>
      </c>
      <c r="L23" s="77"/>
      <c r="M23" s="77"/>
      <c r="N23" s="77"/>
    </row>
    <row r="24" spans="1:14" x14ac:dyDescent="0.3">
      <c r="L24" s="77"/>
      <c r="M24" s="77"/>
      <c r="N24" s="77"/>
    </row>
    <row r="25" spans="1:14" x14ac:dyDescent="0.3">
      <c r="L25" s="77"/>
      <c r="M25" s="77"/>
      <c r="N25" s="77"/>
    </row>
    <row r="26" spans="1:14" x14ac:dyDescent="0.3">
      <c r="L26" s="77"/>
      <c r="M26" s="77"/>
      <c r="N26" s="77"/>
    </row>
    <row r="27" spans="1:14" x14ac:dyDescent="0.3">
      <c r="L27" s="77"/>
      <c r="M27" s="77"/>
      <c r="N27" s="77"/>
    </row>
    <row r="28" spans="1:14" x14ac:dyDescent="0.3">
      <c r="L28" s="77"/>
      <c r="M28" s="77"/>
      <c r="N28" s="7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8D924-609D-4C88-8156-45307A49BFC4}">
  <dimension ref="A1:L157"/>
  <sheetViews>
    <sheetView workbookViewId="0">
      <selection activeCell="K21" sqref="K21"/>
    </sheetView>
  </sheetViews>
  <sheetFormatPr defaultColWidth="9.109375" defaultRowHeight="14.4" x14ac:dyDescent="0.3"/>
  <cols>
    <col min="1" max="16384" width="9.109375" style="80"/>
  </cols>
  <sheetData>
    <row r="1" spans="1:12" ht="15.6" x14ac:dyDescent="0.3">
      <c r="A1" s="83" t="s">
        <v>253</v>
      </c>
      <c r="L1" s="83" t="s">
        <v>254</v>
      </c>
    </row>
    <row r="2" spans="1:12" x14ac:dyDescent="0.3">
      <c r="A2" s="79" t="s">
        <v>169</v>
      </c>
      <c r="L2" s="85" t="s">
        <v>365</v>
      </c>
    </row>
    <row r="3" spans="1:12" x14ac:dyDescent="0.3">
      <c r="A3" s="81" t="s">
        <v>170</v>
      </c>
      <c r="L3" s="81" t="s">
        <v>255</v>
      </c>
    </row>
    <row r="4" spans="1:12" x14ac:dyDescent="0.3">
      <c r="A4" s="81"/>
      <c r="L4" s="81" t="s">
        <v>256</v>
      </c>
    </row>
    <row r="5" spans="1:12" x14ac:dyDescent="0.3">
      <c r="A5" s="79" t="s">
        <v>171</v>
      </c>
      <c r="L5" s="81" t="s">
        <v>257</v>
      </c>
    </row>
    <row r="6" spans="1:12" x14ac:dyDescent="0.3">
      <c r="A6" s="81"/>
      <c r="L6" s="81" t="s">
        <v>258</v>
      </c>
    </row>
    <row r="7" spans="1:12" x14ac:dyDescent="0.3">
      <c r="A7" s="82" t="s">
        <v>172</v>
      </c>
      <c r="L7" s="81" t="s">
        <v>259</v>
      </c>
    </row>
    <row r="8" spans="1:12" x14ac:dyDescent="0.3">
      <c r="A8" s="81" t="s">
        <v>173</v>
      </c>
      <c r="L8" s="81"/>
    </row>
    <row r="9" spans="1:12" x14ac:dyDescent="0.3">
      <c r="A9" s="81" t="s">
        <v>174</v>
      </c>
      <c r="L9" s="85" t="s">
        <v>171</v>
      </c>
    </row>
    <row r="10" spans="1:12" x14ac:dyDescent="0.3">
      <c r="A10" s="81" t="s">
        <v>175</v>
      </c>
      <c r="L10" s="85"/>
    </row>
    <row r="11" spans="1:12" x14ac:dyDescent="0.3">
      <c r="A11" s="81"/>
      <c r="L11" s="84" t="s">
        <v>172</v>
      </c>
    </row>
    <row r="12" spans="1:12" x14ac:dyDescent="0.3">
      <c r="A12" s="81" t="s">
        <v>176</v>
      </c>
      <c r="L12" s="81" t="s">
        <v>260</v>
      </c>
    </row>
    <row r="13" spans="1:12" x14ac:dyDescent="0.3">
      <c r="A13" s="81" t="s">
        <v>177</v>
      </c>
      <c r="L13" s="81" t="s">
        <v>174</v>
      </c>
    </row>
    <row r="14" spans="1:12" x14ac:dyDescent="0.3">
      <c r="A14" s="81" t="s">
        <v>178</v>
      </c>
      <c r="L14" s="81" t="s">
        <v>175</v>
      </c>
    </row>
    <row r="15" spans="1:12" x14ac:dyDescent="0.3">
      <c r="A15" s="81"/>
      <c r="L15" s="81"/>
    </row>
    <row r="16" spans="1:12" x14ac:dyDescent="0.3">
      <c r="A16" s="81" t="s">
        <v>179</v>
      </c>
      <c r="L16" s="81" t="s">
        <v>261</v>
      </c>
    </row>
    <row r="17" spans="1:12" x14ac:dyDescent="0.3">
      <c r="A17" s="81" t="s">
        <v>180</v>
      </c>
      <c r="L17" s="81" t="s">
        <v>177</v>
      </c>
    </row>
    <row r="18" spans="1:12" x14ac:dyDescent="0.3">
      <c r="A18" s="81" t="s">
        <v>181</v>
      </c>
      <c r="L18" s="81" t="s">
        <v>178</v>
      </c>
    </row>
    <row r="19" spans="1:12" x14ac:dyDescent="0.3">
      <c r="A19" s="81"/>
      <c r="L19" s="81"/>
    </row>
    <row r="20" spans="1:12" x14ac:dyDescent="0.3">
      <c r="A20" s="82" t="s">
        <v>182</v>
      </c>
      <c r="L20" s="81" t="s">
        <v>179</v>
      </c>
    </row>
    <row r="21" spans="1:12" x14ac:dyDescent="0.3">
      <c r="A21" s="81" t="s">
        <v>183</v>
      </c>
      <c r="L21" s="81" t="s">
        <v>180</v>
      </c>
    </row>
    <row r="22" spans="1:12" x14ac:dyDescent="0.3">
      <c r="A22" s="84" t="s">
        <v>184</v>
      </c>
      <c r="L22" s="81" t="s">
        <v>181</v>
      </c>
    </row>
    <row r="23" spans="1:12" x14ac:dyDescent="0.3">
      <c r="A23" s="84" t="s">
        <v>185</v>
      </c>
      <c r="L23" s="81"/>
    </row>
    <row r="24" spans="1:12" x14ac:dyDescent="0.3">
      <c r="A24" s="81"/>
      <c r="L24" s="82" t="s">
        <v>182</v>
      </c>
    </row>
    <row r="25" spans="1:12" x14ac:dyDescent="0.3">
      <c r="A25" s="82" t="s">
        <v>186</v>
      </c>
      <c r="L25" s="81" t="s">
        <v>183</v>
      </c>
    </row>
    <row r="26" spans="1:12" x14ac:dyDescent="0.3">
      <c r="A26" s="81" t="s">
        <v>187</v>
      </c>
      <c r="L26" s="84" t="s">
        <v>184</v>
      </c>
    </row>
    <row r="27" spans="1:12" x14ac:dyDescent="0.3">
      <c r="A27" s="81" t="s">
        <v>188</v>
      </c>
      <c r="L27" s="84" t="s">
        <v>185</v>
      </c>
    </row>
    <row r="28" spans="1:12" x14ac:dyDescent="0.3">
      <c r="A28" s="81"/>
      <c r="L28" s="81"/>
    </row>
    <row r="29" spans="1:12" x14ac:dyDescent="0.3">
      <c r="A29" s="82" t="s">
        <v>189</v>
      </c>
      <c r="L29" s="84" t="s">
        <v>262</v>
      </c>
    </row>
    <row r="30" spans="1:12" x14ac:dyDescent="0.3">
      <c r="A30" s="81" t="s">
        <v>190</v>
      </c>
      <c r="L30" s="81" t="s">
        <v>187</v>
      </c>
    </row>
    <row r="31" spans="1:12" x14ac:dyDescent="0.3">
      <c r="A31" s="81" t="s">
        <v>191</v>
      </c>
      <c r="L31" s="81" t="s">
        <v>188</v>
      </c>
    </row>
    <row r="32" spans="1:12" x14ac:dyDescent="0.3">
      <c r="A32" s="81" t="s">
        <v>192</v>
      </c>
      <c r="L32" s="81"/>
    </row>
    <row r="33" spans="1:12" x14ac:dyDescent="0.3">
      <c r="A33" s="81" t="s">
        <v>193</v>
      </c>
      <c r="L33" s="84" t="s">
        <v>263</v>
      </c>
    </row>
    <row r="34" spans="1:12" x14ac:dyDescent="0.3">
      <c r="A34" s="81" t="s">
        <v>194</v>
      </c>
      <c r="L34" s="81" t="s">
        <v>264</v>
      </c>
    </row>
    <row r="35" spans="1:12" x14ac:dyDescent="0.3">
      <c r="A35" s="81"/>
      <c r="L35" s="81" t="s">
        <v>265</v>
      </c>
    </row>
    <row r="36" spans="1:12" x14ac:dyDescent="0.3">
      <c r="A36" s="81" t="s">
        <v>195</v>
      </c>
      <c r="L36" s="81" t="s">
        <v>266</v>
      </c>
    </row>
    <row r="37" spans="1:12" x14ac:dyDescent="0.3">
      <c r="A37" s="81" t="s">
        <v>196</v>
      </c>
      <c r="L37" s="81" t="s">
        <v>267</v>
      </c>
    </row>
    <row r="38" spans="1:12" x14ac:dyDescent="0.3">
      <c r="A38" s="81" t="s">
        <v>197</v>
      </c>
      <c r="L38" s="81" t="s">
        <v>268</v>
      </c>
    </row>
    <row r="39" spans="1:12" x14ac:dyDescent="0.3">
      <c r="A39" s="81" t="s">
        <v>198</v>
      </c>
      <c r="L39" s="81"/>
    </row>
    <row r="40" spans="1:12" x14ac:dyDescent="0.3">
      <c r="A40" s="81" t="s">
        <v>199</v>
      </c>
      <c r="L40" s="81" t="s">
        <v>269</v>
      </c>
    </row>
    <row r="41" spans="1:12" x14ac:dyDescent="0.3">
      <c r="A41" s="81"/>
      <c r="L41" s="81" t="s">
        <v>270</v>
      </c>
    </row>
    <row r="42" spans="1:12" x14ac:dyDescent="0.3">
      <c r="A42" s="81" t="s">
        <v>200</v>
      </c>
      <c r="L42" s="81" t="s">
        <v>271</v>
      </c>
    </row>
    <row r="43" spans="1:12" x14ac:dyDescent="0.3">
      <c r="A43" s="81" t="s">
        <v>201</v>
      </c>
      <c r="L43" s="81" t="s">
        <v>272</v>
      </c>
    </row>
    <row r="44" spans="1:12" x14ac:dyDescent="0.3">
      <c r="A44" s="81" t="s">
        <v>202</v>
      </c>
      <c r="L44" s="81" t="s">
        <v>273</v>
      </c>
    </row>
    <row r="45" spans="1:12" x14ac:dyDescent="0.3">
      <c r="A45" s="81" t="s">
        <v>203</v>
      </c>
      <c r="L45" s="81"/>
    </row>
    <row r="46" spans="1:12" x14ac:dyDescent="0.3">
      <c r="A46" s="81" t="s">
        <v>204</v>
      </c>
      <c r="L46" s="81" t="s">
        <v>274</v>
      </c>
    </row>
    <row r="47" spans="1:12" x14ac:dyDescent="0.3">
      <c r="A47" s="81"/>
      <c r="L47" s="81" t="s">
        <v>275</v>
      </c>
    </row>
    <row r="48" spans="1:12" x14ac:dyDescent="0.3">
      <c r="A48" s="82" t="s">
        <v>205</v>
      </c>
      <c r="L48" s="81" t="s">
        <v>276</v>
      </c>
    </row>
    <row r="49" spans="1:12" x14ac:dyDescent="0.3">
      <c r="A49" s="81" t="s">
        <v>206</v>
      </c>
      <c r="L49" s="81" t="s">
        <v>277</v>
      </c>
    </row>
    <row r="50" spans="1:12" x14ac:dyDescent="0.3">
      <c r="A50" s="84" t="s">
        <v>207</v>
      </c>
      <c r="L50" s="81" t="s">
        <v>278</v>
      </c>
    </row>
    <row r="51" spans="1:12" x14ac:dyDescent="0.3">
      <c r="A51" s="84" t="s">
        <v>208</v>
      </c>
      <c r="L51" s="81"/>
    </row>
    <row r="52" spans="1:12" x14ac:dyDescent="0.3">
      <c r="A52" s="81"/>
      <c r="L52" s="81" t="s">
        <v>279</v>
      </c>
    </row>
    <row r="53" spans="1:12" x14ac:dyDescent="0.3">
      <c r="A53" s="82" t="s">
        <v>209</v>
      </c>
      <c r="L53" s="81" t="s">
        <v>280</v>
      </c>
    </row>
    <row r="54" spans="1:12" x14ac:dyDescent="0.3">
      <c r="A54" s="81" t="s">
        <v>210</v>
      </c>
      <c r="L54" s="81" t="s">
        <v>281</v>
      </c>
    </row>
    <row r="55" spans="1:12" x14ac:dyDescent="0.3">
      <c r="A55" s="81" t="s">
        <v>211</v>
      </c>
      <c r="L55" s="81" t="s">
        <v>282</v>
      </c>
    </row>
    <row r="56" spans="1:12" x14ac:dyDescent="0.3">
      <c r="A56" s="81"/>
      <c r="L56" s="81" t="s">
        <v>283</v>
      </c>
    </row>
    <row r="57" spans="1:12" x14ac:dyDescent="0.3">
      <c r="A57" s="82" t="s">
        <v>212</v>
      </c>
      <c r="L57" s="81"/>
    </row>
    <row r="58" spans="1:12" x14ac:dyDescent="0.3">
      <c r="A58" s="81" t="s">
        <v>213</v>
      </c>
      <c r="L58" s="81" t="s">
        <v>284</v>
      </c>
    </row>
    <row r="59" spans="1:12" x14ac:dyDescent="0.3">
      <c r="A59" s="81" t="s">
        <v>214</v>
      </c>
      <c r="L59" s="81" t="s">
        <v>285</v>
      </c>
    </row>
    <row r="60" spans="1:12" x14ac:dyDescent="0.3">
      <c r="A60" s="81" t="s">
        <v>215</v>
      </c>
      <c r="L60" s="81" t="s">
        <v>286</v>
      </c>
    </row>
    <row r="61" spans="1:12" x14ac:dyDescent="0.3">
      <c r="A61" s="81" t="s">
        <v>216</v>
      </c>
      <c r="L61" s="81" t="s">
        <v>287</v>
      </c>
    </row>
    <row r="62" spans="1:12" x14ac:dyDescent="0.3">
      <c r="A62" s="81" t="s">
        <v>217</v>
      </c>
      <c r="L62" s="81" t="s">
        <v>288</v>
      </c>
    </row>
    <row r="63" spans="1:12" x14ac:dyDescent="0.3">
      <c r="A63" s="81"/>
      <c r="L63" s="81"/>
    </row>
    <row r="64" spans="1:12" x14ac:dyDescent="0.3">
      <c r="A64" s="81" t="s">
        <v>218</v>
      </c>
      <c r="L64" s="81" t="s">
        <v>289</v>
      </c>
    </row>
    <row r="65" spans="1:12" x14ac:dyDescent="0.3">
      <c r="A65" s="81" t="s">
        <v>219</v>
      </c>
      <c r="L65" s="81" t="s">
        <v>290</v>
      </c>
    </row>
    <row r="66" spans="1:12" x14ac:dyDescent="0.3">
      <c r="A66" s="81" t="s">
        <v>220</v>
      </c>
      <c r="L66" s="81" t="s">
        <v>291</v>
      </c>
    </row>
    <row r="67" spans="1:12" x14ac:dyDescent="0.3">
      <c r="A67" s="81" t="s">
        <v>221</v>
      </c>
      <c r="L67" s="81" t="s">
        <v>292</v>
      </c>
    </row>
    <row r="68" spans="1:12" x14ac:dyDescent="0.3">
      <c r="A68" s="81" t="s">
        <v>222</v>
      </c>
      <c r="L68" s="81" t="s">
        <v>293</v>
      </c>
    </row>
    <row r="69" spans="1:12" x14ac:dyDescent="0.3">
      <c r="A69" s="81"/>
      <c r="L69" s="81"/>
    </row>
    <row r="70" spans="1:12" x14ac:dyDescent="0.3">
      <c r="A70" s="81" t="s">
        <v>223</v>
      </c>
      <c r="L70" s="81" t="s">
        <v>294</v>
      </c>
    </row>
    <row r="71" spans="1:12" x14ac:dyDescent="0.3">
      <c r="A71" s="81" t="s">
        <v>224</v>
      </c>
      <c r="L71" s="81" t="s">
        <v>295</v>
      </c>
    </row>
    <row r="72" spans="1:12" x14ac:dyDescent="0.3">
      <c r="A72" s="81" t="s">
        <v>225</v>
      </c>
      <c r="L72" s="81" t="s">
        <v>296</v>
      </c>
    </row>
    <row r="73" spans="1:12" x14ac:dyDescent="0.3">
      <c r="A73" s="81" t="s">
        <v>226</v>
      </c>
      <c r="L73" s="81" t="s">
        <v>297</v>
      </c>
    </row>
    <row r="74" spans="1:12" x14ac:dyDescent="0.3">
      <c r="A74" s="81" t="s">
        <v>227</v>
      </c>
      <c r="L74" s="81" t="s">
        <v>298</v>
      </c>
    </row>
    <row r="75" spans="1:12" x14ac:dyDescent="0.3">
      <c r="A75" s="81"/>
      <c r="L75" s="81"/>
    </row>
    <row r="76" spans="1:12" x14ac:dyDescent="0.3">
      <c r="A76" s="82" t="s">
        <v>228</v>
      </c>
      <c r="L76" s="81" t="s">
        <v>299</v>
      </c>
    </row>
    <row r="77" spans="1:12" x14ac:dyDescent="0.3">
      <c r="A77" s="81" t="s">
        <v>229</v>
      </c>
      <c r="L77" s="81" t="s">
        <v>300</v>
      </c>
    </row>
    <row r="78" spans="1:12" x14ac:dyDescent="0.3">
      <c r="A78" s="81" t="s">
        <v>230</v>
      </c>
      <c r="L78" s="81" t="s">
        <v>301</v>
      </c>
    </row>
    <row r="79" spans="1:12" x14ac:dyDescent="0.3">
      <c r="A79" s="81" t="s">
        <v>231</v>
      </c>
      <c r="L79" s="81" t="s">
        <v>302</v>
      </c>
    </row>
    <row r="80" spans="1:12" x14ac:dyDescent="0.3">
      <c r="A80" s="81" t="s">
        <v>232</v>
      </c>
      <c r="L80" s="81" t="s">
        <v>303</v>
      </c>
    </row>
    <row r="81" spans="1:12" x14ac:dyDescent="0.3">
      <c r="A81" s="81" t="s">
        <v>233</v>
      </c>
      <c r="L81" s="81"/>
    </row>
    <row r="82" spans="1:12" x14ac:dyDescent="0.3">
      <c r="A82" s="81" t="s">
        <v>234</v>
      </c>
      <c r="L82" s="81" t="s">
        <v>304</v>
      </c>
    </row>
    <row r="83" spans="1:12" x14ac:dyDescent="0.3">
      <c r="A83" s="81" t="s">
        <v>235</v>
      </c>
      <c r="L83" s="81" t="s">
        <v>305</v>
      </c>
    </row>
    <row r="84" spans="1:12" x14ac:dyDescent="0.3">
      <c r="A84" s="81" t="s">
        <v>236</v>
      </c>
      <c r="L84" s="81" t="s">
        <v>306</v>
      </c>
    </row>
    <row r="85" spans="1:12" x14ac:dyDescent="0.3">
      <c r="A85" s="81"/>
      <c r="L85" s="81" t="s">
        <v>307</v>
      </c>
    </row>
    <row r="86" spans="1:12" x14ac:dyDescent="0.3">
      <c r="A86" s="81" t="s">
        <v>237</v>
      </c>
      <c r="L86" s="81" t="s">
        <v>308</v>
      </c>
    </row>
    <row r="87" spans="1:12" x14ac:dyDescent="0.3">
      <c r="A87" s="81" t="s">
        <v>238</v>
      </c>
      <c r="L87" s="81"/>
    </row>
    <row r="88" spans="1:12" x14ac:dyDescent="0.3">
      <c r="A88" s="81" t="s">
        <v>239</v>
      </c>
      <c r="L88" s="84" t="s">
        <v>205</v>
      </c>
    </row>
    <row r="89" spans="1:12" x14ac:dyDescent="0.3">
      <c r="A89" s="81" t="s">
        <v>240</v>
      </c>
      <c r="L89" s="81" t="s">
        <v>309</v>
      </c>
    </row>
    <row r="90" spans="1:12" x14ac:dyDescent="0.3">
      <c r="A90" s="81" t="s">
        <v>241</v>
      </c>
      <c r="L90" s="84" t="s">
        <v>310</v>
      </c>
    </row>
    <row r="91" spans="1:12" x14ac:dyDescent="0.3">
      <c r="A91" s="81" t="s">
        <v>242</v>
      </c>
      <c r="L91" s="84" t="s">
        <v>311</v>
      </c>
    </row>
    <row r="92" spans="1:12" x14ac:dyDescent="0.3">
      <c r="A92" s="81"/>
      <c r="L92" s="81"/>
    </row>
    <row r="93" spans="1:12" x14ac:dyDescent="0.3">
      <c r="A93" s="81" t="s">
        <v>243</v>
      </c>
      <c r="L93" s="84" t="s">
        <v>209</v>
      </c>
    </row>
    <row r="94" spans="1:12" x14ac:dyDescent="0.3">
      <c r="A94" s="81" t="s">
        <v>244</v>
      </c>
      <c r="L94" s="81" t="s">
        <v>312</v>
      </c>
    </row>
    <row r="95" spans="1:12" x14ac:dyDescent="0.3">
      <c r="A95" s="81" t="s">
        <v>245</v>
      </c>
      <c r="L95" s="81" t="s">
        <v>313</v>
      </c>
    </row>
    <row r="96" spans="1:12" x14ac:dyDescent="0.3">
      <c r="A96" s="81" t="s">
        <v>246</v>
      </c>
      <c r="L96" s="81"/>
    </row>
    <row r="97" spans="1:12" x14ac:dyDescent="0.3">
      <c r="A97" s="81" t="s">
        <v>247</v>
      </c>
      <c r="L97" s="84" t="s">
        <v>314</v>
      </c>
    </row>
    <row r="98" spans="1:12" x14ac:dyDescent="0.3">
      <c r="A98" s="81"/>
      <c r="L98" s="81" t="s">
        <v>315</v>
      </c>
    </row>
    <row r="99" spans="1:12" x14ac:dyDescent="0.3">
      <c r="A99" s="81" t="s">
        <v>248</v>
      </c>
      <c r="L99" s="81" t="s">
        <v>316</v>
      </c>
    </row>
    <row r="100" spans="1:12" x14ac:dyDescent="0.3">
      <c r="A100" s="81" t="s">
        <v>249</v>
      </c>
      <c r="L100" s="81" t="s">
        <v>317</v>
      </c>
    </row>
    <row r="101" spans="1:12" x14ac:dyDescent="0.3">
      <c r="A101" s="81" t="s">
        <v>250</v>
      </c>
      <c r="L101" s="81"/>
    </row>
    <row r="102" spans="1:12" x14ac:dyDescent="0.3">
      <c r="A102" s="81" t="s">
        <v>251</v>
      </c>
      <c r="L102" s="81" t="s">
        <v>318</v>
      </c>
    </row>
    <row r="103" spans="1:12" x14ac:dyDescent="0.3">
      <c r="A103" s="81" t="s">
        <v>252</v>
      </c>
      <c r="L103" s="81" t="s">
        <v>319</v>
      </c>
    </row>
    <row r="104" spans="1:12" x14ac:dyDescent="0.3">
      <c r="L104" s="81" t="s">
        <v>320</v>
      </c>
    </row>
    <row r="105" spans="1:12" x14ac:dyDescent="0.3">
      <c r="L105" s="81"/>
    </row>
    <row r="106" spans="1:12" x14ac:dyDescent="0.3">
      <c r="L106" s="81" t="s">
        <v>321</v>
      </c>
    </row>
    <row r="107" spans="1:12" x14ac:dyDescent="0.3">
      <c r="L107" s="81" t="s">
        <v>322</v>
      </c>
    </row>
    <row r="108" spans="1:12" x14ac:dyDescent="0.3">
      <c r="L108" s="81" t="s">
        <v>323</v>
      </c>
    </row>
    <row r="109" spans="1:12" x14ac:dyDescent="0.3">
      <c r="L109" s="81"/>
    </row>
    <row r="110" spans="1:12" x14ac:dyDescent="0.3">
      <c r="L110" s="84" t="s">
        <v>324</v>
      </c>
    </row>
    <row r="111" spans="1:12" x14ac:dyDescent="0.3">
      <c r="L111" s="84" t="s">
        <v>325</v>
      </c>
    </row>
    <row r="112" spans="1:12" x14ac:dyDescent="0.3">
      <c r="L112" s="84" t="s">
        <v>326</v>
      </c>
    </row>
    <row r="113" spans="12:12" x14ac:dyDescent="0.3">
      <c r="L113" s="84" t="s">
        <v>327</v>
      </c>
    </row>
    <row r="114" spans="12:12" x14ac:dyDescent="0.3">
      <c r="L114" s="84" t="s">
        <v>328</v>
      </c>
    </row>
    <row r="115" spans="12:12" x14ac:dyDescent="0.3">
      <c r="L115" s="84" t="s">
        <v>329</v>
      </c>
    </row>
    <row r="116" spans="12:12" x14ac:dyDescent="0.3">
      <c r="L116" s="84"/>
    </row>
    <row r="117" spans="12:12" x14ac:dyDescent="0.3">
      <c r="L117" s="84" t="s">
        <v>330</v>
      </c>
    </row>
    <row r="118" spans="12:12" x14ac:dyDescent="0.3">
      <c r="L118" s="84" t="s">
        <v>331</v>
      </c>
    </row>
    <row r="119" spans="12:12" x14ac:dyDescent="0.3">
      <c r="L119" s="84" t="s">
        <v>332</v>
      </c>
    </row>
    <row r="120" spans="12:12" x14ac:dyDescent="0.3">
      <c r="L120" s="84" t="s">
        <v>333</v>
      </c>
    </row>
    <row r="121" spans="12:12" x14ac:dyDescent="0.3">
      <c r="L121" s="84" t="s">
        <v>334</v>
      </c>
    </row>
    <row r="122" spans="12:12" x14ac:dyDescent="0.3">
      <c r="L122" s="84"/>
    </row>
    <row r="123" spans="12:12" x14ac:dyDescent="0.3">
      <c r="L123" s="84" t="s">
        <v>335</v>
      </c>
    </row>
    <row r="124" spans="12:12" x14ac:dyDescent="0.3">
      <c r="L124" s="84" t="s">
        <v>336</v>
      </c>
    </row>
    <row r="125" spans="12:12" x14ac:dyDescent="0.3">
      <c r="L125" s="84" t="s">
        <v>337</v>
      </c>
    </row>
    <row r="126" spans="12:12" x14ac:dyDescent="0.3">
      <c r="L126" s="84" t="s">
        <v>338</v>
      </c>
    </row>
    <row r="127" spans="12:12" x14ac:dyDescent="0.3">
      <c r="L127" s="84" t="s">
        <v>339</v>
      </c>
    </row>
    <row r="128" spans="12:12" x14ac:dyDescent="0.3">
      <c r="L128" s="81"/>
    </row>
    <row r="129" spans="12:12" x14ac:dyDescent="0.3">
      <c r="L129" s="84" t="s">
        <v>340</v>
      </c>
    </row>
    <row r="130" spans="12:12" x14ac:dyDescent="0.3">
      <c r="L130" s="81" t="s">
        <v>341</v>
      </c>
    </row>
    <row r="131" spans="12:12" x14ac:dyDescent="0.3">
      <c r="L131" s="81" t="s">
        <v>342</v>
      </c>
    </row>
    <row r="132" spans="12:12" x14ac:dyDescent="0.3">
      <c r="L132" s="81" t="s">
        <v>343</v>
      </c>
    </row>
    <row r="133" spans="12:12" x14ac:dyDescent="0.3">
      <c r="L133" s="81" t="s">
        <v>344</v>
      </c>
    </row>
    <row r="134" spans="12:12" x14ac:dyDescent="0.3">
      <c r="L134" s="81" t="s">
        <v>345</v>
      </c>
    </row>
    <row r="135" spans="12:12" x14ac:dyDescent="0.3">
      <c r="L135" s="81" t="s">
        <v>346</v>
      </c>
    </row>
    <row r="136" spans="12:12" x14ac:dyDescent="0.3">
      <c r="L136" s="81" t="s">
        <v>347</v>
      </c>
    </row>
    <row r="137" spans="12:12" x14ac:dyDescent="0.3">
      <c r="L137" s="81" t="s">
        <v>348</v>
      </c>
    </row>
    <row r="138" spans="12:12" x14ac:dyDescent="0.3">
      <c r="L138" s="81"/>
    </row>
    <row r="139" spans="12:12" x14ac:dyDescent="0.3">
      <c r="L139" s="84" t="s">
        <v>349</v>
      </c>
    </row>
    <row r="140" spans="12:12" x14ac:dyDescent="0.3">
      <c r="L140" s="81" t="s">
        <v>350</v>
      </c>
    </row>
    <row r="141" spans="12:12" x14ac:dyDescent="0.3">
      <c r="L141" s="81" t="s">
        <v>351</v>
      </c>
    </row>
    <row r="142" spans="12:12" x14ac:dyDescent="0.3">
      <c r="L142" s="81" t="s">
        <v>352</v>
      </c>
    </row>
    <row r="143" spans="12:12" x14ac:dyDescent="0.3">
      <c r="L143" s="81" t="s">
        <v>353</v>
      </c>
    </row>
    <row r="144" spans="12:12" x14ac:dyDescent="0.3">
      <c r="L144" s="81" t="s">
        <v>354</v>
      </c>
    </row>
    <row r="145" spans="12:12" x14ac:dyDescent="0.3">
      <c r="L145" s="81"/>
    </row>
    <row r="146" spans="12:12" x14ac:dyDescent="0.3">
      <c r="L146" s="81" t="s">
        <v>355</v>
      </c>
    </row>
    <row r="147" spans="12:12" x14ac:dyDescent="0.3">
      <c r="L147" s="81" t="s">
        <v>356</v>
      </c>
    </row>
    <row r="148" spans="12:12" x14ac:dyDescent="0.3">
      <c r="L148" s="81" t="s">
        <v>357</v>
      </c>
    </row>
    <row r="149" spans="12:12" x14ac:dyDescent="0.3">
      <c r="L149" s="81" t="s">
        <v>358</v>
      </c>
    </row>
    <row r="150" spans="12:12" x14ac:dyDescent="0.3">
      <c r="L150" s="81" t="s">
        <v>359</v>
      </c>
    </row>
    <row r="151" spans="12:12" x14ac:dyDescent="0.3">
      <c r="L151" s="81"/>
    </row>
    <row r="152" spans="12:12" x14ac:dyDescent="0.3">
      <c r="L152" s="81" t="s">
        <v>360</v>
      </c>
    </row>
    <row r="153" spans="12:12" x14ac:dyDescent="0.3">
      <c r="L153" s="81" t="s">
        <v>361</v>
      </c>
    </row>
    <row r="154" spans="12:12" x14ac:dyDescent="0.3">
      <c r="L154" s="81" t="s">
        <v>362</v>
      </c>
    </row>
    <row r="155" spans="12:12" x14ac:dyDescent="0.3">
      <c r="L155" s="81" t="s">
        <v>363</v>
      </c>
    </row>
    <row r="156" spans="12:12" x14ac:dyDescent="0.3">
      <c r="L156" s="81" t="s">
        <v>364</v>
      </c>
    </row>
    <row r="157" spans="12:12" x14ac:dyDescent="0.3">
      <c r="L157" s="8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7688-83D4-4EB8-B673-E58D49AD4573}">
  <dimension ref="A1:L37"/>
  <sheetViews>
    <sheetView workbookViewId="0">
      <selection activeCell="R15" sqref="R15"/>
    </sheetView>
  </sheetViews>
  <sheetFormatPr defaultColWidth="8.77734375" defaultRowHeight="14.4" x14ac:dyDescent="0.3"/>
  <sheetData>
    <row r="1" spans="1:12" ht="15.6" x14ac:dyDescent="0.3">
      <c r="A1" s="83" t="s">
        <v>391</v>
      </c>
      <c r="B1" s="80"/>
      <c r="C1" s="80"/>
      <c r="D1" s="80"/>
      <c r="E1" s="80"/>
      <c r="F1" s="80"/>
      <c r="G1" s="80"/>
      <c r="H1" s="80"/>
      <c r="I1" s="80"/>
      <c r="J1" s="80"/>
      <c r="K1" s="80"/>
      <c r="L1" s="80"/>
    </row>
    <row r="2" spans="1:12" x14ac:dyDescent="0.3">
      <c r="A2" s="85" t="s">
        <v>366</v>
      </c>
      <c r="B2" s="80"/>
      <c r="C2" s="80"/>
      <c r="D2" s="80"/>
      <c r="E2" s="80"/>
      <c r="F2" s="80"/>
      <c r="G2" s="80"/>
      <c r="H2" s="80"/>
      <c r="I2" s="80"/>
      <c r="J2" s="80"/>
      <c r="K2" s="80"/>
      <c r="L2" s="80"/>
    </row>
    <row r="3" spans="1:12" x14ac:dyDescent="0.3">
      <c r="A3" s="81" t="s">
        <v>367</v>
      </c>
      <c r="B3" s="80"/>
      <c r="C3" s="80"/>
      <c r="D3" s="80"/>
      <c r="E3" s="80"/>
      <c r="F3" s="80"/>
      <c r="G3" s="80"/>
      <c r="H3" s="80"/>
      <c r="I3" s="80"/>
      <c r="J3" s="80"/>
      <c r="K3" s="80"/>
      <c r="L3" s="80"/>
    </row>
    <row r="4" spans="1:12" x14ac:dyDescent="0.3">
      <c r="A4" s="81" t="s">
        <v>368</v>
      </c>
      <c r="B4" s="80"/>
      <c r="C4" s="80"/>
      <c r="D4" s="80"/>
      <c r="E4" s="80"/>
      <c r="F4" s="80"/>
      <c r="G4" s="80"/>
      <c r="H4" s="80"/>
      <c r="I4" s="80"/>
      <c r="J4" s="80"/>
      <c r="K4" s="80"/>
      <c r="L4" s="80"/>
    </row>
    <row r="5" spans="1:12" x14ac:dyDescent="0.3">
      <c r="A5" s="81"/>
      <c r="B5" s="80"/>
      <c r="C5" s="80"/>
      <c r="D5" s="80"/>
      <c r="E5" s="80"/>
      <c r="F5" s="80"/>
      <c r="G5" s="80"/>
      <c r="H5" s="80"/>
      <c r="I5" s="80"/>
      <c r="J5" s="80"/>
      <c r="K5" s="80"/>
      <c r="L5" s="80"/>
    </row>
    <row r="6" spans="1:12" x14ac:dyDescent="0.3">
      <c r="A6" s="85" t="s">
        <v>369</v>
      </c>
      <c r="B6" s="80"/>
      <c r="C6" s="80"/>
      <c r="D6" s="80"/>
      <c r="E6" s="80"/>
      <c r="F6" s="80"/>
      <c r="G6" s="80"/>
      <c r="H6" s="80"/>
      <c r="I6" s="80"/>
      <c r="J6" s="80"/>
      <c r="K6" s="80"/>
      <c r="L6" s="80"/>
    </row>
    <row r="7" spans="1:12" x14ac:dyDescent="0.3">
      <c r="A7" s="81" t="s">
        <v>370</v>
      </c>
      <c r="B7" s="80"/>
      <c r="C7" s="80"/>
      <c r="D7" s="80"/>
      <c r="E7" s="80"/>
      <c r="F7" s="80"/>
      <c r="G7" s="80"/>
      <c r="H7" s="80"/>
      <c r="I7" s="80"/>
      <c r="J7" s="80"/>
      <c r="K7" s="80"/>
      <c r="L7" s="80"/>
    </row>
    <row r="8" spans="1:12" x14ac:dyDescent="0.3">
      <c r="A8" s="81" t="s">
        <v>371</v>
      </c>
      <c r="B8" s="80"/>
      <c r="C8" s="80"/>
      <c r="D8" s="80"/>
      <c r="E8" s="80"/>
      <c r="F8" s="80"/>
      <c r="G8" s="80"/>
      <c r="H8" s="80"/>
      <c r="I8" s="80"/>
      <c r="J8" s="80"/>
      <c r="K8" s="80"/>
      <c r="L8" s="80"/>
    </row>
    <row r="9" spans="1:12" x14ac:dyDescent="0.3">
      <c r="A9" s="81" t="s">
        <v>372</v>
      </c>
      <c r="B9" s="80"/>
      <c r="C9" s="80"/>
      <c r="D9" s="80"/>
      <c r="E9" s="80"/>
      <c r="F9" s="80"/>
      <c r="G9" s="80"/>
      <c r="H9" s="80"/>
      <c r="I9" s="80"/>
      <c r="J9" s="80"/>
      <c r="K9" s="80"/>
      <c r="L9" s="80"/>
    </row>
    <row r="10" spans="1:12" x14ac:dyDescent="0.3">
      <c r="A10" s="81"/>
      <c r="B10" s="80"/>
      <c r="C10" s="80"/>
      <c r="D10" s="80"/>
      <c r="E10" s="80"/>
      <c r="F10" s="80"/>
      <c r="G10" s="80"/>
      <c r="H10" s="80"/>
      <c r="I10" s="80"/>
      <c r="J10" s="80"/>
      <c r="K10" s="80"/>
      <c r="L10" s="80"/>
    </row>
    <row r="11" spans="1:12" x14ac:dyDescent="0.3">
      <c r="A11" s="81" t="s">
        <v>373</v>
      </c>
      <c r="B11" s="80"/>
      <c r="C11" s="80"/>
      <c r="D11" s="80"/>
      <c r="E11" s="80"/>
      <c r="F11" s="80"/>
      <c r="G11" s="80"/>
      <c r="H11" s="80"/>
      <c r="I11" s="80"/>
      <c r="J11" s="80"/>
      <c r="K11" s="80"/>
      <c r="L11" s="80"/>
    </row>
    <row r="12" spans="1:12" x14ac:dyDescent="0.3">
      <c r="A12" s="81" t="s">
        <v>374</v>
      </c>
      <c r="B12" s="80"/>
      <c r="C12" s="80"/>
      <c r="D12" s="80"/>
      <c r="E12" s="80"/>
      <c r="F12" s="80"/>
      <c r="G12" s="80"/>
      <c r="H12" s="80"/>
      <c r="I12" s="80"/>
      <c r="J12" s="80"/>
      <c r="K12" s="80"/>
      <c r="L12" s="80"/>
    </row>
    <row r="13" spans="1:12" x14ac:dyDescent="0.3">
      <c r="A13" s="81"/>
      <c r="B13" s="80"/>
      <c r="C13" s="80"/>
      <c r="D13" s="80"/>
      <c r="E13" s="80"/>
      <c r="F13" s="80"/>
      <c r="G13" s="80"/>
      <c r="H13" s="80"/>
      <c r="I13" s="80"/>
      <c r="J13" s="80"/>
      <c r="K13" s="80"/>
      <c r="L13" s="80"/>
    </row>
    <row r="14" spans="1:12" x14ac:dyDescent="0.3">
      <c r="A14" s="81" t="s">
        <v>375</v>
      </c>
      <c r="B14" s="80"/>
      <c r="C14" s="80"/>
      <c r="D14" s="80"/>
      <c r="E14" s="80"/>
      <c r="F14" s="80"/>
      <c r="G14" s="80"/>
      <c r="H14" s="80"/>
      <c r="I14" s="80"/>
      <c r="J14" s="80"/>
      <c r="K14" s="80"/>
      <c r="L14" s="80"/>
    </row>
    <row r="15" spans="1:12" x14ac:dyDescent="0.3">
      <c r="A15" s="81" t="s">
        <v>376</v>
      </c>
      <c r="B15" s="80"/>
      <c r="C15" s="80"/>
      <c r="D15" s="80"/>
      <c r="E15" s="80"/>
      <c r="F15" s="80"/>
      <c r="G15" s="80"/>
      <c r="H15" s="80"/>
      <c r="I15" s="80"/>
      <c r="J15" s="80"/>
      <c r="K15" s="80"/>
      <c r="L15" s="80"/>
    </row>
    <row r="16" spans="1:12" x14ac:dyDescent="0.3">
      <c r="A16" s="81" t="s">
        <v>377</v>
      </c>
      <c r="B16" s="80"/>
      <c r="C16" s="80"/>
      <c r="D16" s="80"/>
      <c r="E16" s="80"/>
      <c r="F16" s="80"/>
      <c r="G16" s="80"/>
      <c r="H16" s="80"/>
      <c r="I16" s="80"/>
      <c r="J16" s="80"/>
      <c r="K16" s="80"/>
      <c r="L16" s="80"/>
    </row>
    <row r="17" spans="1:12" x14ac:dyDescent="0.3">
      <c r="A17" s="81"/>
      <c r="B17" s="80"/>
      <c r="C17" s="80"/>
      <c r="D17" s="80"/>
      <c r="E17" s="80"/>
      <c r="F17" s="80"/>
      <c r="G17" s="80"/>
      <c r="H17" s="80"/>
      <c r="I17" s="80"/>
      <c r="J17" s="80"/>
      <c r="K17" s="80"/>
      <c r="L17" s="80"/>
    </row>
    <row r="18" spans="1:12" x14ac:dyDescent="0.3">
      <c r="A18" s="81" t="s">
        <v>378</v>
      </c>
      <c r="B18" s="80"/>
      <c r="C18" s="80"/>
      <c r="D18" s="80"/>
      <c r="E18" s="80"/>
      <c r="F18" s="80"/>
      <c r="G18" s="80"/>
      <c r="H18" s="80"/>
      <c r="I18" s="80"/>
      <c r="J18" s="80"/>
      <c r="K18" s="80"/>
      <c r="L18" s="80"/>
    </row>
    <row r="19" spans="1:12" x14ac:dyDescent="0.3">
      <c r="A19" s="81" t="s">
        <v>379</v>
      </c>
      <c r="B19" s="80"/>
      <c r="C19" s="80"/>
      <c r="D19" s="80"/>
      <c r="E19" s="80"/>
      <c r="F19" s="80"/>
      <c r="G19" s="80"/>
      <c r="H19" s="80"/>
      <c r="I19" s="80"/>
      <c r="J19" s="80"/>
      <c r="K19" s="80"/>
      <c r="L19" s="80"/>
    </row>
    <row r="20" spans="1:12" x14ac:dyDescent="0.3">
      <c r="A20" s="81" t="s">
        <v>380</v>
      </c>
      <c r="B20" s="80"/>
      <c r="C20" s="80"/>
      <c r="D20" s="80"/>
      <c r="E20" s="80"/>
      <c r="F20" s="80"/>
      <c r="G20" s="80"/>
      <c r="H20" s="80"/>
      <c r="I20" s="80"/>
      <c r="J20" s="80"/>
      <c r="K20" s="80"/>
      <c r="L20" s="80"/>
    </row>
    <row r="21" spans="1:12" x14ac:dyDescent="0.3">
      <c r="A21" s="81"/>
      <c r="B21" s="80"/>
      <c r="C21" s="80"/>
      <c r="D21" s="80"/>
      <c r="E21" s="80"/>
      <c r="F21" s="80"/>
      <c r="G21" s="80"/>
      <c r="H21" s="80"/>
      <c r="I21" s="80"/>
      <c r="J21" s="80"/>
      <c r="K21" s="80"/>
      <c r="L21" s="80"/>
    </row>
    <row r="22" spans="1:12" x14ac:dyDescent="0.3">
      <c r="A22" s="81" t="s">
        <v>381</v>
      </c>
      <c r="B22" s="80"/>
      <c r="C22" s="80"/>
      <c r="D22" s="80"/>
      <c r="E22" s="80"/>
      <c r="F22" s="80"/>
      <c r="G22" s="80"/>
      <c r="H22" s="80"/>
      <c r="I22" s="80"/>
      <c r="J22" s="80"/>
      <c r="K22" s="80"/>
      <c r="L22" s="80"/>
    </row>
    <row r="23" spans="1:12" x14ac:dyDescent="0.3">
      <c r="A23" s="81" t="s">
        <v>382</v>
      </c>
      <c r="B23" s="80"/>
      <c r="C23" s="80"/>
      <c r="D23" s="80"/>
      <c r="E23" s="80"/>
      <c r="F23" s="80"/>
      <c r="G23" s="80"/>
      <c r="H23" s="80"/>
      <c r="I23" s="80"/>
      <c r="J23" s="80"/>
      <c r="K23" s="80"/>
      <c r="L23" s="80"/>
    </row>
    <row r="24" spans="1:12" x14ac:dyDescent="0.3">
      <c r="A24" s="81" t="s">
        <v>383</v>
      </c>
      <c r="B24" s="80"/>
      <c r="C24" s="80"/>
      <c r="D24" s="80"/>
      <c r="E24" s="80"/>
      <c r="F24" s="80"/>
      <c r="G24" s="80"/>
      <c r="H24" s="80"/>
      <c r="I24" s="80"/>
      <c r="J24" s="80"/>
      <c r="K24" s="80"/>
      <c r="L24" s="80"/>
    </row>
    <row r="25" spans="1:12" x14ac:dyDescent="0.3">
      <c r="A25" s="81" t="s">
        <v>384</v>
      </c>
      <c r="B25" s="80"/>
      <c r="C25" s="80"/>
      <c r="D25" s="80"/>
      <c r="E25" s="80"/>
      <c r="F25" s="80"/>
      <c r="G25" s="80"/>
      <c r="H25" s="80"/>
      <c r="I25" s="80"/>
      <c r="J25" s="80"/>
      <c r="K25" s="80"/>
      <c r="L25" s="80"/>
    </row>
    <row r="26" spans="1:12" x14ac:dyDescent="0.3">
      <c r="A26" s="81" t="s">
        <v>385</v>
      </c>
      <c r="B26" s="80"/>
      <c r="C26" s="80"/>
      <c r="D26" s="80"/>
      <c r="E26" s="80"/>
      <c r="F26" s="80"/>
      <c r="G26" s="80"/>
      <c r="H26" s="80"/>
      <c r="I26" s="80"/>
      <c r="J26" s="80"/>
      <c r="K26" s="80"/>
      <c r="L26" s="80"/>
    </row>
    <row r="27" spans="1:12" x14ac:dyDescent="0.3">
      <c r="A27" s="81" t="s">
        <v>386</v>
      </c>
      <c r="B27" s="80"/>
      <c r="C27" s="80"/>
      <c r="D27" s="80"/>
      <c r="E27" s="80"/>
      <c r="F27" s="80"/>
      <c r="G27" s="80"/>
      <c r="H27" s="80"/>
      <c r="I27" s="80"/>
      <c r="J27" s="80"/>
      <c r="K27" s="80"/>
      <c r="L27" s="80"/>
    </row>
    <row r="28" spans="1:12" x14ac:dyDescent="0.3">
      <c r="A28" s="81"/>
      <c r="B28" s="80"/>
      <c r="C28" s="80"/>
      <c r="D28" s="80"/>
      <c r="E28" s="80"/>
      <c r="F28" s="80"/>
      <c r="G28" s="80"/>
      <c r="H28" s="80"/>
      <c r="I28" s="80"/>
      <c r="J28" s="80"/>
      <c r="K28" s="80"/>
      <c r="L28" s="80"/>
    </row>
    <row r="29" spans="1:12" x14ac:dyDescent="0.3">
      <c r="A29" s="84" t="s">
        <v>182</v>
      </c>
      <c r="B29" s="80"/>
      <c r="C29" s="80"/>
      <c r="D29" s="80"/>
      <c r="E29" s="80"/>
      <c r="F29" s="80"/>
      <c r="G29" s="80"/>
      <c r="H29" s="80"/>
      <c r="I29" s="80"/>
      <c r="J29" s="80"/>
      <c r="K29" s="80"/>
      <c r="L29" s="80"/>
    </row>
    <row r="30" spans="1:12" x14ac:dyDescent="0.3">
      <c r="A30" s="81" t="s">
        <v>387</v>
      </c>
      <c r="B30" s="80"/>
      <c r="C30" s="80"/>
      <c r="D30" s="80"/>
      <c r="E30" s="80"/>
      <c r="F30" s="80"/>
      <c r="G30" s="80"/>
      <c r="H30" s="80"/>
      <c r="I30" s="80"/>
      <c r="J30" s="80"/>
      <c r="K30" s="80"/>
      <c r="L30" s="80"/>
    </row>
    <row r="31" spans="1:12" x14ac:dyDescent="0.3">
      <c r="A31" s="81"/>
      <c r="B31" s="80"/>
      <c r="C31" s="80"/>
      <c r="D31" s="80"/>
      <c r="E31" s="80"/>
      <c r="F31" s="80"/>
      <c r="G31" s="80"/>
      <c r="H31" s="80"/>
      <c r="I31" s="80"/>
      <c r="J31" s="80"/>
      <c r="K31" s="80"/>
      <c r="L31" s="80"/>
    </row>
    <row r="32" spans="1:12" x14ac:dyDescent="0.3">
      <c r="A32" s="84" t="s">
        <v>205</v>
      </c>
      <c r="B32" s="80"/>
      <c r="C32" s="80"/>
      <c r="D32" s="80"/>
      <c r="E32" s="80"/>
      <c r="F32" s="80"/>
      <c r="G32" s="80"/>
      <c r="H32" s="80"/>
      <c r="I32" s="80"/>
      <c r="J32" s="80"/>
      <c r="K32" s="80"/>
      <c r="L32" s="80"/>
    </row>
    <row r="33" spans="1:12" x14ac:dyDescent="0.3">
      <c r="A33" s="81" t="s">
        <v>388</v>
      </c>
      <c r="B33" s="80"/>
      <c r="C33" s="80"/>
      <c r="D33" s="80"/>
      <c r="E33" s="80"/>
      <c r="F33" s="80"/>
      <c r="G33" s="80"/>
      <c r="H33" s="80"/>
      <c r="I33" s="80"/>
      <c r="J33" s="80"/>
      <c r="K33" s="80"/>
      <c r="L33" s="80"/>
    </row>
    <row r="34" spans="1:12" x14ac:dyDescent="0.3">
      <c r="A34" s="81"/>
      <c r="B34" s="80"/>
      <c r="C34" s="80"/>
      <c r="D34" s="80"/>
      <c r="E34" s="80"/>
      <c r="F34" s="80"/>
      <c r="G34" s="80"/>
      <c r="H34" s="80"/>
      <c r="I34" s="80"/>
      <c r="J34" s="80"/>
      <c r="K34" s="80"/>
      <c r="L34" s="80"/>
    </row>
    <row r="35" spans="1:12" x14ac:dyDescent="0.3">
      <c r="A35" s="84" t="s">
        <v>389</v>
      </c>
      <c r="B35" s="80"/>
      <c r="C35" s="80"/>
      <c r="D35" s="80"/>
      <c r="E35" s="80"/>
      <c r="F35" s="80"/>
      <c r="G35" s="80"/>
      <c r="H35" s="80"/>
      <c r="I35" s="80"/>
      <c r="J35" s="80"/>
      <c r="K35" s="80"/>
      <c r="L35" s="80"/>
    </row>
    <row r="36" spans="1:12" x14ac:dyDescent="0.3">
      <c r="A36" s="81" t="s">
        <v>390</v>
      </c>
      <c r="B36" s="80"/>
      <c r="C36" s="80"/>
      <c r="D36" s="80"/>
      <c r="E36" s="80"/>
      <c r="F36" s="80"/>
      <c r="G36" s="80"/>
      <c r="H36" s="80"/>
      <c r="I36" s="80"/>
      <c r="J36" s="80"/>
      <c r="K36" s="80"/>
      <c r="L36" s="80"/>
    </row>
    <row r="37" spans="1:12" x14ac:dyDescent="0.3">
      <c r="A37" s="7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S1</vt:lpstr>
      <vt:lpstr>Table S2</vt:lpstr>
      <vt:lpstr>Table S3</vt:lpstr>
      <vt:lpstr>Table S4</vt:lpstr>
      <vt:lpstr>Table S5</vt:lpstr>
      <vt:lpstr>Table S6</vt:lpstr>
      <vt:lpstr>Table S7</vt:lpstr>
      <vt:lpstr>Table S8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Lesa Hoffman</dc:creator>
  <cp:lastModifiedBy>Angela's I17 laptop</cp:lastModifiedBy>
  <dcterms:created xsi:type="dcterms:W3CDTF">2022-02-09T15:28:23Z</dcterms:created>
  <dcterms:modified xsi:type="dcterms:W3CDTF">2022-12-09T16:20:53Z</dcterms:modified>
</cp:coreProperties>
</file>