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loliis\Desktop\JPCS revision\Revision\"/>
    </mc:Choice>
  </mc:AlternateContent>
  <xr:revisionPtr revIDLastSave="0" documentId="13_ncr:1_{7BD87A1D-6FCE-44D4-B457-8A9E8DFDF7A3}" xr6:coauthVersionLast="47" xr6:coauthVersionMax="47" xr10:uidLastSave="{00000000-0000-0000-0000-000000000000}"/>
  <bookViews>
    <workbookView xWindow="7905" yWindow="615" windowWidth="28155" windowHeight="15765" tabRatio="500" firstSheet="5" activeTab="7" xr2:uid="{00000000-000D-0000-FFFF-FFFF00000000}"/>
  </bookViews>
  <sheets>
    <sheet name="ST1. Item-domain true correlati" sheetId="1" r:id="rId1"/>
    <sheet name="ST2. Item-domain true correlati" sheetId="2" r:id="rId2"/>
    <sheet name="ST3. Item-p true correlations, " sheetId="3" r:id="rId3"/>
    <sheet name="ST4. Item-p true correlations, " sheetId="4" r:id="rId4"/>
    <sheet name="ST5. Domain-domain correlations" sheetId="5" r:id="rId5"/>
    <sheet name="ST6. Domain-domain correlations" sheetId="6" r:id="rId6"/>
    <sheet name="ST7. Domain-p correlations, bif" sheetId="7" r:id="rId7"/>
    <sheet name="ST8. Domain-p correlations, sin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4" i="7" l="1"/>
  <c r="E4" i="7"/>
  <c r="D5" i="7"/>
  <c r="E5" i="7"/>
  <c r="D6" i="7"/>
  <c r="E6" i="7"/>
  <c r="D7" i="7"/>
  <c r="E7" i="7"/>
  <c r="E3" i="7"/>
  <c r="D3" i="7"/>
  <c r="X4" i="5"/>
  <c r="Y4" i="5"/>
  <c r="X5" i="5"/>
  <c r="Y5" i="5"/>
  <c r="X6" i="5"/>
  <c r="Y6" i="5"/>
  <c r="X7" i="5"/>
  <c r="Y7" i="5"/>
  <c r="Y3" i="5"/>
  <c r="X3" i="5"/>
  <c r="U4" i="5"/>
  <c r="V4" i="5"/>
  <c r="U5" i="5"/>
  <c r="V5" i="5"/>
  <c r="U6" i="5"/>
  <c r="V6" i="5"/>
  <c r="U7" i="5"/>
  <c r="V7" i="5"/>
  <c r="V3" i="5"/>
  <c r="U3" i="5"/>
  <c r="R4" i="5"/>
  <c r="S4" i="5"/>
  <c r="R5" i="5"/>
  <c r="S5" i="5"/>
  <c r="R6" i="5"/>
  <c r="S6" i="5"/>
  <c r="R7" i="5"/>
  <c r="S7" i="5"/>
  <c r="S3" i="5"/>
  <c r="R3" i="5"/>
  <c r="O4" i="5"/>
  <c r="P4" i="5"/>
  <c r="O5" i="5"/>
  <c r="P5" i="5"/>
  <c r="O6" i="5"/>
  <c r="P6" i="5"/>
  <c r="O7" i="5"/>
  <c r="P7" i="5"/>
  <c r="P3" i="5"/>
  <c r="O3" i="5"/>
  <c r="L4" i="5"/>
  <c r="M4" i="5"/>
  <c r="L5" i="5"/>
  <c r="M5" i="5"/>
  <c r="L6" i="5"/>
  <c r="M6" i="5"/>
  <c r="L7" i="5"/>
  <c r="M7" i="5"/>
  <c r="M3" i="5"/>
  <c r="L3" i="5"/>
  <c r="I4" i="5"/>
  <c r="J4" i="5"/>
  <c r="I5" i="5"/>
  <c r="J5" i="5"/>
  <c r="I6" i="5"/>
  <c r="J6" i="5"/>
  <c r="I7" i="5"/>
  <c r="J7" i="5"/>
  <c r="J3" i="5"/>
  <c r="I3" i="5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15" i="3"/>
  <c r="E15" i="3"/>
  <c r="D16" i="3"/>
  <c r="E16" i="3"/>
  <c r="D17" i="3"/>
  <c r="E17" i="3"/>
  <c r="D18" i="3"/>
  <c r="E18" i="3"/>
  <c r="D19" i="3"/>
  <c r="E19" i="3"/>
  <c r="D20" i="3"/>
  <c r="E20" i="3"/>
  <c r="D21" i="3"/>
  <c r="E21" i="3"/>
  <c r="D22" i="3"/>
  <c r="E22" i="3"/>
  <c r="D23" i="3"/>
  <c r="E23" i="3"/>
  <c r="D24" i="3"/>
  <c r="E24" i="3"/>
  <c r="D25" i="3"/>
  <c r="E25" i="3"/>
  <c r="D26" i="3"/>
  <c r="E26" i="3"/>
  <c r="D27" i="3"/>
  <c r="E27" i="3"/>
  <c r="D28" i="3"/>
  <c r="E28" i="3"/>
  <c r="D29" i="3"/>
  <c r="E29" i="3"/>
  <c r="D30" i="3"/>
  <c r="E30" i="3"/>
  <c r="D31" i="3"/>
  <c r="E31" i="3"/>
  <c r="D32" i="3"/>
  <c r="E32" i="3"/>
  <c r="D33" i="3"/>
  <c r="E33" i="3"/>
  <c r="D34" i="3"/>
  <c r="E34" i="3"/>
  <c r="D35" i="3"/>
  <c r="E35" i="3"/>
  <c r="D36" i="3"/>
  <c r="E36" i="3"/>
  <c r="D37" i="3"/>
  <c r="E37" i="3"/>
  <c r="D38" i="3"/>
  <c r="E38" i="3"/>
  <c r="D39" i="3"/>
  <c r="E39" i="3"/>
  <c r="D40" i="3"/>
  <c r="E40" i="3"/>
  <c r="D41" i="3"/>
  <c r="E41" i="3"/>
  <c r="D42" i="3"/>
  <c r="E42" i="3"/>
  <c r="D43" i="3"/>
  <c r="E43" i="3"/>
  <c r="D44" i="3"/>
  <c r="E44" i="3"/>
  <c r="D45" i="3"/>
  <c r="E45" i="3"/>
  <c r="D46" i="3"/>
  <c r="E46" i="3"/>
  <c r="D47" i="3"/>
  <c r="E47" i="3"/>
  <c r="D48" i="3"/>
  <c r="E48" i="3"/>
  <c r="D49" i="3"/>
  <c r="E49" i="3"/>
  <c r="D50" i="3"/>
  <c r="E50" i="3"/>
  <c r="D51" i="3"/>
  <c r="E51" i="3"/>
  <c r="D52" i="3"/>
  <c r="E52" i="3"/>
  <c r="D53" i="3"/>
  <c r="E53" i="3"/>
  <c r="D54" i="3"/>
  <c r="E54" i="3"/>
  <c r="D55" i="3"/>
  <c r="E55" i="3"/>
  <c r="D56" i="3"/>
  <c r="E56" i="3"/>
  <c r="D57" i="3"/>
  <c r="E57" i="3"/>
  <c r="D58" i="3"/>
  <c r="E58" i="3"/>
  <c r="D59" i="3"/>
  <c r="E59" i="3"/>
  <c r="D60" i="3"/>
  <c r="E60" i="3"/>
  <c r="D61" i="3"/>
  <c r="E61" i="3"/>
  <c r="D62" i="3"/>
  <c r="E62" i="3"/>
  <c r="D63" i="3"/>
  <c r="E63" i="3"/>
  <c r="D64" i="3"/>
  <c r="E64" i="3"/>
  <c r="D65" i="3"/>
  <c r="E65" i="3"/>
  <c r="D66" i="3"/>
  <c r="E66" i="3"/>
  <c r="D67" i="3"/>
  <c r="E67" i="3"/>
  <c r="D68" i="3"/>
  <c r="E68" i="3"/>
  <c r="D69" i="3"/>
  <c r="E69" i="3"/>
  <c r="D70" i="3"/>
  <c r="E70" i="3"/>
  <c r="D71" i="3"/>
  <c r="E71" i="3"/>
  <c r="D72" i="3"/>
  <c r="E72" i="3"/>
  <c r="D73" i="3"/>
  <c r="E73" i="3"/>
  <c r="D74" i="3"/>
  <c r="E74" i="3"/>
  <c r="D75" i="3"/>
  <c r="E75" i="3"/>
  <c r="D76" i="3"/>
  <c r="E76" i="3"/>
  <c r="D77" i="3"/>
  <c r="E77" i="3"/>
  <c r="D78" i="3"/>
  <c r="E78" i="3"/>
  <c r="D79" i="3"/>
  <c r="E79" i="3"/>
  <c r="D80" i="3"/>
  <c r="E80" i="3"/>
  <c r="D81" i="3"/>
  <c r="E81" i="3"/>
  <c r="D82" i="3"/>
  <c r="E82" i="3"/>
  <c r="D83" i="3"/>
  <c r="E83" i="3"/>
  <c r="D84" i="3"/>
  <c r="E84" i="3"/>
  <c r="D85" i="3"/>
  <c r="E85" i="3"/>
  <c r="D86" i="3"/>
  <c r="E86" i="3"/>
  <c r="D87" i="3"/>
  <c r="E87" i="3"/>
  <c r="D88" i="3"/>
  <c r="E88" i="3"/>
  <c r="D89" i="3"/>
  <c r="E89" i="3"/>
  <c r="D90" i="3"/>
  <c r="E90" i="3"/>
  <c r="D91" i="3"/>
  <c r="E91" i="3"/>
  <c r="D92" i="3"/>
  <c r="E92" i="3"/>
  <c r="D93" i="3"/>
  <c r="E93" i="3"/>
  <c r="D94" i="3"/>
  <c r="E94" i="3"/>
  <c r="D95" i="3"/>
  <c r="E95" i="3"/>
  <c r="D96" i="3"/>
  <c r="E96" i="3"/>
  <c r="D97" i="3"/>
  <c r="E97" i="3"/>
  <c r="D98" i="3"/>
  <c r="E98" i="3"/>
  <c r="D99" i="3"/>
  <c r="E99" i="3"/>
  <c r="D100" i="3"/>
  <c r="E100" i="3"/>
  <c r="D101" i="3"/>
  <c r="E101" i="3"/>
  <c r="D102" i="3"/>
  <c r="E102" i="3"/>
  <c r="D103" i="3"/>
  <c r="E103" i="3"/>
  <c r="D104" i="3"/>
  <c r="E104" i="3"/>
  <c r="D105" i="3"/>
  <c r="E105" i="3"/>
  <c r="D106" i="3"/>
  <c r="E106" i="3"/>
  <c r="D107" i="3"/>
  <c r="E107" i="3"/>
  <c r="D108" i="3"/>
  <c r="E108" i="3"/>
  <c r="D109" i="3"/>
  <c r="E109" i="3"/>
  <c r="D110" i="3"/>
  <c r="E110" i="3"/>
  <c r="D111" i="3"/>
  <c r="E111" i="3"/>
  <c r="D112" i="3"/>
  <c r="E112" i="3"/>
  <c r="D113" i="3"/>
  <c r="E113" i="3"/>
  <c r="D114" i="3"/>
  <c r="E114" i="3"/>
  <c r="D115" i="3"/>
  <c r="E115" i="3"/>
  <c r="D116" i="3"/>
  <c r="E116" i="3"/>
  <c r="D117" i="3"/>
  <c r="E117" i="3"/>
  <c r="D118" i="3"/>
  <c r="E118" i="3"/>
  <c r="D119" i="3"/>
  <c r="E119" i="3"/>
  <c r="D120" i="3"/>
  <c r="E120" i="3"/>
  <c r="D121" i="3"/>
  <c r="E121" i="3"/>
  <c r="D122" i="3"/>
  <c r="E122" i="3"/>
  <c r="D123" i="3"/>
  <c r="E123" i="3"/>
  <c r="D124" i="3"/>
  <c r="E124" i="3"/>
  <c r="D125" i="3"/>
  <c r="E125" i="3"/>
  <c r="D126" i="3"/>
  <c r="E126" i="3"/>
  <c r="D127" i="3"/>
  <c r="E127" i="3"/>
  <c r="D128" i="3"/>
  <c r="E128" i="3"/>
  <c r="D129" i="3"/>
  <c r="E129" i="3"/>
  <c r="D130" i="3"/>
  <c r="E130" i="3"/>
  <c r="D131" i="3"/>
  <c r="E131" i="3"/>
  <c r="D132" i="3"/>
  <c r="E132" i="3"/>
  <c r="D133" i="3"/>
  <c r="E133" i="3"/>
  <c r="D134" i="3"/>
  <c r="E134" i="3"/>
  <c r="D135" i="3"/>
  <c r="E135" i="3"/>
  <c r="D136" i="3"/>
  <c r="E136" i="3"/>
  <c r="D137" i="3"/>
  <c r="E137" i="3"/>
  <c r="D138" i="3"/>
  <c r="E138" i="3"/>
  <c r="D139" i="3"/>
  <c r="E139" i="3"/>
  <c r="D140" i="3"/>
  <c r="E140" i="3"/>
  <c r="E3" i="3"/>
  <c r="D3" i="3"/>
  <c r="X4" i="1"/>
  <c r="Y4" i="1"/>
  <c r="X5" i="1"/>
  <c r="Y5" i="1"/>
  <c r="X6" i="1"/>
  <c r="Y6" i="1"/>
  <c r="X7" i="1"/>
  <c r="Y7" i="1"/>
  <c r="X8" i="1"/>
  <c r="Y8" i="1"/>
  <c r="X9" i="1"/>
  <c r="Y9" i="1"/>
  <c r="X10" i="1"/>
  <c r="Y10" i="1"/>
  <c r="X11" i="1"/>
  <c r="Y11" i="1"/>
  <c r="X12" i="1"/>
  <c r="Y12" i="1"/>
  <c r="X13" i="1"/>
  <c r="Y13" i="1"/>
  <c r="X14" i="1"/>
  <c r="Y14" i="1"/>
  <c r="X15" i="1"/>
  <c r="Y15" i="1"/>
  <c r="X16" i="1"/>
  <c r="Y16" i="1"/>
  <c r="X17" i="1"/>
  <c r="Y17" i="1"/>
  <c r="X18" i="1"/>
  <c r="Y18" i="1"/>
  <c r="X19" i="1"/>
  <c r="Y19" i="1"/>
  <c r="X20" i="1"/>
  <c r="Y20" i="1"/>
  <c r="X21" i="1"/>
  <c r="Y21" i="1"/>
  <c r="X22" i="1"/>
  <c r="Y22" i="1"/>
  <c r="X23" i="1"/>
  <c r="Y23" i="1"/>
  <c r="X24" i="1"/>
  <c r="Y24" i="1"/>
  <c r="X25" i="1"/>
  <c r="Y25" i="1"/>
  <c r="X26" i="1"/>
  <c r="Y26" i="1"/>
  <c r="X27" i="1"/>
  <c r="Y27" i="1"/>
  <c r="X28" i="1"/>
  <c r="Y28" i="1"/>
  <c r="X29" i="1"/>
  <c r="Y29" i="1"/>
  <c r="X30" i="1"/>
  <c r="Y30" i="1"/>
  <c r="X31" i="1"/>
  <c r="Y31" i="1"/>
  <c r="X32" i="1"/>
  <c r="Y32" i="1"/>
  <c r="X33" i="1"/>
  <c r="Y33" i="1"/>
  <c r="X34" i="1"/>
  <c r="Y34" i="1"/>
  <c r="X35" i="1"/>
  <c r="Y35" i="1"/>
  <c r="X36" i="1"/>
  <c r="Y36" i="1"/>
  <c r="X37" i="1"/>
  <c r="Y37" i="1"/>
  <c r="X38" i="1"/>
  <c r="Y38" i="1"/>
  <c r="X39" i="1"/>
  <c r="Y39" i="1"/>
  <c r="X40" i="1"/>
  <c r="Y40" i="1"/>
  <c r="X41" i="1"/>
  <c r="Y41" i="1"/>
  <c r="X42" i="1"/>
  <c r="Y42" i="1"/>
  <c r="X43" i="1"/>
  <c r="Y43" i="1"/>
  <c r="X44" i="1"/>
  <c r="Y44" i="1"/>
  <c r="X45" i="1"/>
  <c r="Y45" i="1"/>
  <c r="X46" i="1"/>
  <c r="Y46" i="1"/>
  <c r="X47" i="1"/>
  <c r="Y47" i="1"/>
  <c r="X48" i="1"/>
  <c r="Y48" i="1"/>
  <c r="X49" i="1"/>
  <c r="Y49" i="1"/>
  <c r="X50" i="1"/>
  <c r="Y50" i="1"/>
  <c r="X51" i="1"/>
  <c r="Y51" i="1"/>
  <c r="X52" i="1"/>
  <c r="Y52" i="1"/>
  <c r="X53" i="1"/>
  <c r="Y53" i="1"/>
  <c r="X54" i="1"/>
  <c r="Y54" i="1"/>
  <c r="X55" i="1"/>
  <c r="Y55" i="1"/>
  <c r="X56" i="1"/>
  <c r="Y56" i="1"/>
  <c r="X57" i="1"/>
  <c r="Y57" i="1"/>
  <c r="X58" i="1"/>
  <c r="Y58" i="1"/>
  <c r="X59" i="1"/>
  <c r="Y59" i="1"/>
  <c r="X60" i="1"/>
  <c r="Y60" i="1"/>
  <c r="X61" i="1"/>
  <c r="Y61" i="1"/>
  <c r="X62" i="1"/>
  <c r="Y62" i="1"/>
  <c r="X63" i="1"/>
  <c r="Y63" i="1"/>
  <c r="X64" i="1"/>
  <c r="Y64" i="1"/>
  <c r="X65" i="1"/>
  <c r="Y65" i="1"/>
  <c r="X66" i="1"/>
  <c r="Y66" i="1"/>
  <c r="X67" i="1"/>
  <c r="Y67" i="1"/>
  <c r="X68" i="1"/>
  <c r="Y68" i="1"/>
  <c r="X69" i="1"/>
  <c r="Y69" i="1"/>
  <c r="X70" i="1"/>
  <c r="Y70" i="1"/>
  <c r="X71" i="1"/>
  <c r="Y71" i="1"/>
  <c r="X72" i="1"/>
  <c r="Y72" i="1"/>
  <c r="X73" i="1"/>
  <c r="Y73" i="1"/>
  <c r="X74" i="1"/>
  <c r="Y74" i="1"/>
  <c r="X75" i="1"/>
  <c r="Y75" i="1"/>
  <c r="X76" i="1"/>
  <c r="Y76" i="1"/>
  <c r="X77" i="1"/>
  <c r="Y77" i="1"/>
  <c r="X78" i="1"/>
  <c r="Y78" i="1"/>
  <c r="X79" i="1"/>
  <c r="Y79" i="1"/>
  <c r="X80" i="1"/>
  <c r="Y80" i="1"/>
  <c r="X81" i="1"/>
  <c r="Y81" i="1"/>
  <c r="X82" i="1"/>
  <c r="Y82" i="1"/>
  <c r="X83" i="1"/>
  <c r="Y83" i="1"/>
  <c r="X84" i="1"/>
  <c r="Y84" i="1"/>
  <c r="X85" i="1"/>
  <c r="Y85" i="1"/>
  <c r="X86" i="1"/>
  <c r="Y86" i="1"/>
  <c r="X87" i="1"/>
  <c r="Y87" i="1"/>
  <c r="X88" i="1"/>
  <c r="Y88" i="1"/>
  <c r="X89" i="1"/>
  <c r="Y89" i="1"/>
  <c r="X90" i="1"/>
  <c r="Y90" i="1"/>
  <c r="X91" i="1"/>
  <c r="Y91" i="1"/>
  <c r="X92" i="1"/>
  <c r="Y92" i="1"/>
  <c r="X93" i="1"/>
  <c r="Y93" i="1"/>
  <c r="X94" i="1"/>
  <c r="Y94" i="1"/>
  <c r="X95" i="1"/>
  <c r="Y95" i="1"/>
  <c r="X96" i="1"/>
  <c r="Y96" i="1"/>
  <c r="X97" i="1"/>
  <c r="Y97" i="1"/>
  <c r="X98" i="1"/>
  <c r="Y98" i="1"/>
  <c r="X99" i="1"/>
  <c r="Y99" i="1"/>
  <c r="X100" i="1"/>
  <c r="Y100" i="1"/>
  <c r="X101" i="1"/>
  <c r="Y101" i="1"/>
  <c r="X102" i="1"/>
  <c r="Y102" i="1"/>
  <c r="X103" i="1"/>
  <c r="Y103" i="1"/>
  <c r="X104" i="1"/>
  <c r="Y104" i="1"/>
  <c r="X105" i="1"/>
  <c r="Y105" i="1"/>
  <c r="X106" i="1"/>
  <c r="Y106" i="1"/>
  <c r="X107" i="1"/>
  <c r="Y107" i="1"/>
  <c r="X108" i="1"/>
  <c r="Y108" i="1"/>
  <c r="X109" i="1"/>
  <c r="Y109" i="1"/>
  <c r="X110" i="1"/>
  <c r="Y110" i="1"/>
  <c r="X111" i="1"/>
  <c r="Y111" i="1"/>
  <c r="X112" i="1"/>
  <c r="Y112" i="1"/>
  <c r="X113" i="1"/>
  <c r="Y113" i="1"/>
  <c r="X114" i="1"/>
  <c r="Y114" i="1"/>
  <c r="X115" i="1"/>
  <c r="Y115" i="1"/>
  <c r="X116" i="1"/>
  <c r="Y116" i="1"/>
  <c r="X117" i="1"/>
  <c r="Y117" i="1"/>
  <c r="X118" i="1"/>
  <c r="Y118" i="1"/>
  <c r="X119" i="1"/>
  <c r="Y119" i="1"/>
  <c r="X120" i="1"/>
  <c r="Y120" i="1"/>
  <c r="X121" i="1"/>
  <c r="Y121" i="1"/>
  <c r="X122" i="1"/>
  <c r="Y122" i="1"/>
  <c r="X123" i="1"/>
  <c r="Y123" i="1"/>
  <c r="X124" i="1"/>
  <c r="Y124" i="1"/>
  <c r="X125" i="1"/>
  <c r="Y125" i="1"/>
  <c r="X126" i="1"/>
  <c r="Y126" i="1"/>
  <c r="X127" i="1"/>
  <c r="Y127" i="1"/>
  <c r="X128" i="1"/>
  <c r="Y128" i="1"/>
  <c r="X129" i="1"/>
  <c r="Y129" i="1"/>
  <c r="X130" i="1"/>
  <c r="Y130" i="1"/>
  <c r="X131" i="1"/>
  <c r="Y131" i="1"/>
  <c r="X132" i="1"/>
  <c r="Y132" i="1"/>
  <c r="X133" i="1"/>
  <c r="Y133" i="1"/>
  <c r="X134" i="1"/>
  <c r="Y134" i="1"/>
  <c r="X135" i="1"/>
  <c r="Y135" i="1"/>
  <c r="X136" i="1"/>
  <c r="Y136" i="1"/>
  <c r="X137" i="1"/>
  <c r="Y137" i="1"/>
  <c r="X138" i="1"/>
  <c r="Y138" i="1"/>
  <c r="X139" i="1"/>
  <c r="Y139" i="1"/>
  <c r="X140" i="1"/>
  <c r="Y140" i="1"/>
  <c r="Y3" i="1"/>
  <c r="X3" i="1"/>
  <c r="U4" i="1"/>
  <c r="V4" i="1"/>
  <c r="U5" i="1"/>
  <c r="V5" i="1"/>
  <c r="U6" i="1"/>
  <c r="V6" i="1"/>
  <c r="U7" i="1"/>
  <c r="V7" i="1"/>
  <c r="U8" i="1"/>
  <c r="V8" i="1"/>
  <c r="U9" i="1"/>
  <c r="V9" i="1"/>
  <c r="U10" i="1"/>
  <c r="V10" i="1"/>
  <c r="U11" i="1"/>
  <c r="V11" i="1"/>
  <c r="U12" i="1"/>
  <c r="V12" i="1"/>
  <c r="U13" i="1"/>
  <c r="V13" i="1"/>
  <c r="U14" i="1"/>
  <c r="V14" i="1"/>
  <c r="U15" i="1"/>
  <c r="V15" i="1"/>
  <c r="U16" i="1"/>
  <c r="V16" i="1"/>
  <c r="U17" i="1"/>
  <c r="V17" i="1"/>
  <c r="U18" i="1"/>
  <c r="V18" i="1"/>
  <c r="U19" i="1"/>
  <c r="V19" i="1"/>
  <c r="U20" i="1"/>
  <c r="V20" i="1"/>
  <c r="U21" i="1"/>
  <c r="V21" i="1"/>
  <c r="U22" i="1"/>
  <c r="V22" i="1"/>
  <c r="U23" i="1"/>
  <c r="V23" i="1"/>
  <c r="U24" i="1"/>
  <c r="V24" i="1"/>
  <c r="U25" i="1"/>
  <c r="V25" i="1"/>
  <c r="U26" i="1"/>
  <c r="V26" i="1"/>
  <c r="U27" i="1"/>
  <c r="V27" i="1"/>
  <c r="U28" i="1"/>
  <c r="V28" i="1"/>
  <c r="U29" i="1"/>
  <c r="V29" i="1"/>
  <c r="U30" i="1"/>
  <c r="V30" i="1"/>
  <c r="U31" i="1"/>
  <c r="V31" i="1"/>
  <c r="U32" i="1"/>
  <c r="V32" i="1"/>
  <c r="U33" i="1"/>
  <c r="V33" i="1"/>
  <c r="U34" i="1"/>
  <c r="V34" i="1"/>
  <c r="U35" i="1"/>
  <c r="V35" i="1"/>
  <c r="U36" i="1"/>
  <c r="V36" i="1"/>
  <c r="U37" i="1"/>
  <c r="V37" i="1"/>
  <c r="U38" i="1"/>
  <c r="V38" i="1"/>
  <c r="U39" i="1"/>
  <c r="V39" i="1"/>
  <c r="U40" i="1"/>
  <c r="V40" i="1"/>
  <c r="U41" i="1"/>
  <c r="V41" i="1"/>
  <c r="U42" i="1"/>
  <c r="V42" i="1"/>
  <c r="U43" i="1"/>
  <c r="V43" i="1"/>
  <c r="U44" i="1"/>
  <c r="V44" i="1"/>
  <c r="U45" i="1"/>
  <c r="V45" i="1"/>
  <c r="U46" i="1"/>
  <c r="V46" i="1"/>
  <c r="U47" i="1"/>
  <c r="V47" i="1"/>
  <c r="U48" i="1"/>
  <c r="V48" i="1"/>
  <c r="U49" i="1"/>
  <c r="V49" i="1"/>
  <c r="U50" i="1"/>
  <c r="V50" i="1"/>
  <c r="U51" i="1"/>
  <c r="V51" i="1"/>
  <c r="U52" i="1"/>
  <c r="V52" i="1"/>
  <c r="U53" i="1"/>
  <c r="V53" i="1"/>
  <c r="U54" i="1"/>
  <c r="V54" i="1"/>
  <c r="U55" i="1"/>
  <c r="V55" i="1"/>
  <c r="U56" i="1"/>
  <c r="V56" i="1"/>
  <c r="U57" i="1"/>
  <c r="V57" i="1"/>
  <c r="U58" i="1"/>
  <c r="V58" i="1"/>
  <c r="U59" i="1"/>
  <c r="V59" i="1"/>
  <c r="U60" i="1"/>
  <c r="V60" i="1"/>
  <c r="U61" i="1"/>
  <c r="V61" i="1"/>
  <c r="U62" i="1"/>
  <c r="V62" i="1"/>
  <c r="U63" i="1"/>
  <c r="V63" i="1"/>
  <c r="U64" i="1"/>
  <c r="V64" i="1"/>
  <c r="U65" i="1"/>
  <c r="V65" i="1"/>
  <c r="U66" i="1"/>
  <c r="V66" i="1"/>
  <c r="U67" i="1"/>
  <c r="V67" i="1"/>
  <c r="U68" i="1"/>
  <c r="V68" i="1"/>
  <c r="U69" i="1"/>
  <c r="V69" i="1"/>
  <c r="U70" i="1"/>
  <c r="V70" i="1"/>
  <c r="U71" i="1"/>
  <c r="V71" i="1"/>
  <c r="U72" i="1"/>
  <c r="V72" i="1"/>
  <c r="U73" i="1"/>
  <c r="V73" i="1"/>
  <c r="U74" i="1"/>
  <c r="V74" i="1"/>
  <c r="U75" i="1"/>
  <c r="V75" i="1"/>
  <c r="U76" i="1"/>
  <c r="V76" i="1"/>
  <c r="U77" i="1"/>
  <c r="V77" i="1"/>
  <c r="U78" i="1"/>
  <c r="V78" i="1"/>
  <c r="U79" i="1"/>
  <c r="V79" i="1"/>
  <c r="U80" i="1"/>
  <c r="V80" i="1"/>
  <c r="U81" i="1"/>
  <c r="V81" i="1"/>
  <c r="U82" i="1"/>
  <c r="V82" i="1"/>
  <c r="U83" i="1"/>
  <c r="V83" i="1"/>
  <c r="U84" i="1"/>
  <c r="V84" i="1"/>
  <c r="U85" i="1"/>
  <c r="V85" i="1"/>
  <c r="U86" i="1"/>
  <c r="V86" i="1"/>
  <c r="U87" i="1"/>
  <c r="V87" i="1"/>
  <c r="U88" i="1"/>
  <c r="V88" i="1"/>
  <c r="U89" i="1"/>
  <c r="V89" i="1"/>
  <c r="U90" i="1"/>
  <c r="V90" i="1"/>
  <c r="U91" i="1"/>
  <c r="V91" i="1"/>
  <c r="U92" i="1"/>
  <c r="V92" i="1"/>
  <c r="U93" i="1"/>
  <c r="V93" i="1"/>
  <c r="U94" i="1"/>
  <c r="V94" i="1"/>
  <c r="U95" i="1"/>
  <c r="V95" i="1"/>
  <c r="U96" i="1"/>
  <c r="V96" i="1"/>
  <c r="U97" i="1"/>
  <c r="V97" i="1"/>
  <c r="U98" i="1"/>
  <c r="V98" i="1"/>
  <c r="U99" i="1"/>
  <c r="V99" i="1"/>
  <c r="U100" i="1"/>
  <c r="V100" i="1"/>
  <c r="U101" i="1"/>
  <c r="V101" i="1"/>
  <c r="U102" i="1"/>
  <c r="V102" i="1"/>
  <c r="U103" i="1"/>
  <c r="V103" i="1"/>
  <c r="U104" i="1"/>
  <c r="V104" i="1"/>
  <c r="U105" i="1"/>
  <c r="V105" i="1"/>
  <c r="U106" i="1"/>
  <c r="V106" i="1"/>
  <c r="U107" i="1"/>
  <c r="V107" i="1"/>
  <c r="U108" i="1"/>
  <c r="V108" i="1"/>
  <c r="U109" i="1"/>
  <c r="V109" i="1"/>
  <c r="U110" i="1"/>
  <c r="V110" i="1"/>
  <c r="U111" i="1"/>
  <c r="V111" i="1"/>
  <c r="U112" i="1"/>
  <c r="V112" i="1"/>
  <c r="U113" i="1"/>
  <c r="V113" i="1"/>
  <c r="U114" i="1"/>
  <c r="V114" i="1"/>
  <c r="U115" i="1"/>
  <c r="V115" i="1"/>
  <c r="U116" i="1"/>
  <c r="V116" i="1"/>
  <c r="U117" i="1"/>
  <c r="V117" i="1"/>
  <c r="U118" i="1"/>
  <c r="V118" i="1"/>
  <c r="U119" i="1"/>
  <c r="V119" i="1"/>
  <c r="U120" i="1"/>
  <c r="V120" i="1"/>
  <c r="U121" i="1"/>
  <c r="V121" i="1"/>
  <c r="U122" i="1"/>
  <c r="V122" i="1"/>
  <c r="U123" i="1"/>
  <c r="V123" i="1"/>
  <c r="U124" i="1"/>
  <c r="V124" i="1"/>
  <c r="U125" i="1"/>
  <c r="V125" i="1"/>
  <c r="U126" i="1"/>
  <c r="V126" i="1"/>
  <c r="U127" i="1"/>
  <c r="V127" i="1"/>
  <c r="U128" i="1"/>
  <c r="V128" i="1"/>
  <c r="U129" i="1"/>
  <c r="V129" i="1"/>
  <c r="U130" i="1"/>
  <c r="V130" i="1"/>
  <c r="U131" i="1"/>
  <c r="V131" i="1"/>
  <c r="U132" i="1"/>
  <c r="V132" i="1"/>
  <c r="U133" i="1"/>
  <c r="V133" i="1"/>
  <c r="U134" i="1"/>
  <c r="V134" i="1"/>
  <c r="U135" i="1"/>
  <c r="V135" i="1"/>
  <c r="U136" i="1"/>
  <c r="V136" i="1"/>
  <c r="U137" i="1"/>
  <c r="V137" i="1"/>
  <c r="U138" i="1"/>
  <c r="V138" i="1"/>
  <c r="U139" i="1"/>
  <c r="V139" i="1"/>
  <c r="U140" i="1"/>
  <c r="V140" i="1"/>
  <c r="V3" i="1"/>
  <c r="U3" i="1"/>
  <c r="R4" i="1"/>
  <c r="S4" i="1"/>
  <c r="R5" i="1"/>
  <c r="S5" i="1"/>
  <c r="R6" i="1"/>
  <c r="S6" i="1"/>
  <c r="R7" i="1"/>
  <c r="S7" i="1"/>
  <c r="R8" i="1"/>
  <c r="S8" i="1"/>
  <c r="R9" i="1"/>
  <c r="S9" i="1"/>
  <c r="R10" i="1"/>
  <c r="S10" i="1"/>
  <c r="R11" i="1"/>
  <c r="S11" i="1"/>
  <c r="R12" i="1"/>
  <c r="S12" i="1"/>
  <c r="R13" i="1"/>
  <c r="S13" i="1"/>
  <c r="R14" i="1"/>
  <c r="S14" i="1"/>
  <c r="R15" i="1"/>
  <c r="S15" i="1"/>
  <c r="R16" i="1"/>
  <c r="S16" i="1"/>
  <c r="R17" i="1"/>
  <c r="S17" i="1"/>
  <c r="R18" i="1"/>
  <c r="S18" i="1"/>
  <c r="R19" i="1"/>
  <c r="S19" i="1"/>
  <c r="R20" i="1"/>
  <c r="S20" i="1"/>
  <c r="R21" i="1"/>
  <c r="S21" i="1"/>
  <c r="R22" i="1"/>
  <c r="S22" i="1"/>
  <c r="R23" i="1"/>
  <c r="S23" i="1"/>
  <c r="R24" i="1"/>
  <c r="S24" i="1"/>
  <c r="R25" i="1"/>
  <c r="S25" i="1"/>
  <c r="R26" i="1"/>
  <c r="S26" i="1"/>
  <c r="R27" i="1"/>
  <c r="S27" i="1"/>
  <c r="R28" i="1"/>
  <c r="S28" i="1"/>
  <c r="R29" i="1"/>
  <c r="S29" i="1"/>
  <c r="R30" i="1"/>
  <c r="S30" i="1"/>
  <c r="R31" i="1"/>
  <c r="S31" i="1"/>
  <c r="R32" i="1"/>
  <c r="S32" i="1"/>
  <c r="R33" i="1"/>
  <c r="S33" i="1"/>
  <c r="R34" i="1"/>
  <c r="S34" i="1"/>
  <c r="R35" i="1"/>
  <c r="S35" i="1"/>
  <c r="R36" i="1"/>
  <c r="S36" i="1"/>
  <c r="R37" i="1"/>
  <c r="S37" i="1"/>
  <c r="R38" i="1"/>
  <c r="S38" i="1"/>
  <c r="R39" i="1"/>
  <c r="S39" i="1"/>
  <c r="R40" i="1"/>
  <c r="S40" i="1"/>
  <c r="R41" i="1"/>
  <c r="S41" i="1"/>
  <c r="R42" i="1"/>
  <c r="S42" i="1"/>
  <c r="R43" i="1"/>
  <c r="S43" i="1"/>
  <c r="R44" i="1"/>
  <c r="S44" i="1"/>
  <c r="R45" i="1"/>
  <c r="S45" i="1"/>
  <c r="R46" i="1"/>
  <c r="S46" i="1"/>
  <c r="R47" i="1"/>
  <c r="S47" i="1"/>
  <c r="R48" i="1"/>
  <c r="S48" i="1"/>
  <c r="R49" i="1"/>
  <c r="S49" i="1"/>
  <c r="R50" i="1"/>
  <c r="S50" i="1"/>
  <c r="R51" i="1"/>
  <c r="S51" i="1"/>
  <c r="R52" i="1"/>
  <c r="S52" i="1"/>
  <c r="R53" i="1"/>
  <c r="S53" i="1"/>
  <c r="R54" i="1"/>
  <c r="S54" i="1"/>
  <c r="R55" i="1"/>
  <c r="S55" i="1"/>
  <c r="R56" i="1"/>
  <c r="S56" i="1"/>
  <c r="R57" i="1"/>
  <c r="S57" i="1"/>
  <c r="R58" i="1"/>
  <c r="S58" i="1"/>
  <c r="R59" i="1"/>
  <c r="S59" i="1"/>
  <c r="R60" i="1"/>
  <c r="S60" i="1"/>
  <c r="R61" i="1"/>
  <c r="S61" i="1"/>
  <c r="R62" i="1"/>
  <c r="S62" i="1"/>
  <c r="R63" i="1"/>
  <c r="S63" i="1"/>
  <c r="R64" i="1"/>
  <c r="S64" i="1"/>
  <c r="R65" i="1"/>
  <c r="S65" i="1"/>
  <c r="R66" i="1"/>
  <c r="S66" i="1"/>
  <c r="R67" i="1"/>
  <c r="S67" i="1"/>
  <c r="R68" i="1"/>
  <c r="S68" i="1"/>
  <c r="R69" i="1"/>
  <c r="S69" i="1"/>
  <c r="R70" i="1"/>
  <c r="S70" i="1"/>
  <c r="R71" i="1"/>
  <c r="S71" i="1"/>
  <c r="R72" i="1"/>
  <c r="S72" i="1"/>
  <c r="R73" i="1"/>
  <c r="S73" i="1"/>
  <c r="R74" i="1"/>
  <c r="S74" i="1"/>
  <c r="R75" i="1"/>
  <c r="S75" i="1"/>
  <c r="R76" i="1"/>
  <c r="S76" i="1"/>
  <c r="R77" i="1"/>
  <c r="S77" i="1"/>
  <c r="R78" i="1"/>
  <c r="S78" i="1"/>
  <c r="R79" i="1"/>
  <c r="S79" i="1"/>
  <c r="R80" i="1"/>
  <c r="S80" i="1"/>
  <c r="R81" i="1"/>
  <c r="S81" i="1"/>
  <c r="R82" i="1"/>
  <c r="S82" i="1"/>
  <c r="R83" i="1"/>
  <c r="S83" i="1"/>
  <c r="R84" i="1"/>
  <c r="S84" i="1"/>
  <c r="R85" i="1"/>
  <c r="S85" i="1"/>
  <c r="R86" i="1"/>
  <c r="S86" i="1"/>
  <c r="R87" i="1"/>
  <c r="S87" i="1"/>
  <c r="R88" i="1"/>
  <c r="S88" i="1"/>
  <c r="R89" i="1"/>
  <c r="S89" i="1"/>
  <c r="R90" i="1"/>
  <c r="S90" i="1"/>
  <c r="R91" i="1"/>
  <c r="S91" i="1"/>
  <c r="R92" i="1"/>
  <c r="S92" i="1"/>
  <c r="R93" i="1"/>
  <c r="S93" i="1"/>
  <c r="R94" i="1"/>
  <c r="S94" i="1"/>
  <c r="R95" i="1"/>
  <c r="S95" i="1"/>
  <c r="R96" i="1"/>
  <c r="S96" i="1"/>
  <c r="R97" i="1"/>
  <c r="S97" i="1"/>
  <c r="R98" i="1"/>
  <c r="S98" i="1"/>
  <c r="R99" i="1"/>
  <c r="S99" i="1"/>
  <c r="R100" i="1"/>
  <c r="S100" i="1"/>
  <c r="R101" i="1"/>
  <c r="S101" i="1"/>
  <c r="R102" i="1"/>
  <c r="S102" i="1"/>
  <c r="R103" i="1"/>
  <c r="S103" i="1"/>
  <c r="R104" i="1"/>
  <c r="S104" i="1"/>
  <c r="R105" i="1"/>
  <c r="S105" i="1"/>
  <c r="R106" i="1"/>
  <c r="S106" i="1"/>
  <c r="R107" i="1"/>
  <c r="S107" i="1"/>
  <c r="R108" i="1"/>
  <c r="S108" i="1"/>
  <c r="R109" i="1"/>
  <c r="S109" i="1"/>
  <c r="R110" i="1"/>
  <c r="S110" i="1"/>
  <c r="R111" i="1"/>
  <c r="S111" i="1"/>
  <c r="R112" i="1"/>
  <c r="S112" i="1"/>
  <c r="R113" i="1"/>
  <c r="S113" i="1"/>
  <c r="R114" i="1"/>
  <c r="S114" i="1"/>
  <c r="R115" i="1"/>
  <c r="S115" i="1"/>
  <c r="R116" i="1"/>
  <c r="S116" i="1"/>
  <c r="R117" i="1"/>
  <c r="S117" i="1"/>
  <c r="R118" i="1"/>
  <c r="S118" i="1"/>
  <c r="R119" i="1"/>
  <c r="S119" i="1"/>
  <c r="R120" i="1"/>
  <c r="S120" i="1"/>
  <c r="R121" i="1"/>
  <c r="S121" i="1"/>
  <c r="R122" i="1"/>
  <c r="S122" i="1"/>
  <c r="R123" i="1"/>
  <c r="S123" i="1"/>
  <c r="R124" i="1"/>
  <c r="S124" i="1"/>
  <c r="R125" i="1"/>
  <c r="S125" i="1"/>
  <c r="R126" i="1"/>
  <c r="S126" i="1"/>
  <c r="R127" i="1"/>
  <c r="S127" i="1"/>
  <c r="R128" i="1"/>
  <c r="S128" i="1"/>
  <c r="R129" i="1"/>
  <c r="S129" i="1"/>
  <c r="R130" i="1"/>
  <c r="S130" i="1"/>
  <c r="R131" i="1"/>
  <c r="S131" i="1"/>
  <c r="R132" i="1"/>
  <c r="S132" i="1"/>
  <c r="R133" i="1"/>
  <c r="S133" i="1"/>
  <c r="R134" i="1"/>
  <c r="S134" i="1"/>
  <c r="R135" i="1"/>
  <c r="S135" i="1"/>
  <c r="R136" i="1"/>
  <c r="S136" i="1"/>
  <c r="R137" i="1"/>
  <c r="S137" i="1"/>
  <c r="R138" i="1"/>
  <c r="S138" i="1"/>
  <c r="R139" i="1"/>
  <c r="S139" i="1"/>
  <c r="R140" i="1"/>
  <c r="S140" i="1"/>
  <c r="S3" i="1"/>
  <c r="R3" i="1"/>
  <c r="O4" i="1"/>
  <c r="P4" i="1"/>
  <c r="O5" i="1"/>
  <c r="P5" i="1"/>
  <c r="O6" i="1"/>
  <c r="P6" i="1"/>
  <c r="O7" i="1"/>
  <c r="P7" i="1"/>
  <c r="O8" i="1"/>
  <c r="P8" i="1"/>
  <c r="O9" i="1"/>
  <c r="P9" i="1"/>
  <c r="O10" i="1"/>
  <c r="P10" i="1"/>
  <c r="O11" i="1"/>
  <c r="P11" i="1"/>
  <c r="O12" i="1"/>
  <c r="P12" i="1"/>
  <c r="O13" i="1"/>
  <c r="P13" i="1"/>
  <c r="O14" i="1"/>
  <c r="P14" i="1"/>
  <c r="O15" i="1"/>
  <c r="P15" i="1"/>
  <c r="O16" i="1"/>
  <c r="P16" i="1"/>
  <c r="O17" i="1"/>
  <c r="P17" i="1"/>
  <c r="O18" i="1"/>
  <c r="P18" i="1"/>
  <c r="O19" i="1"/>
  <c r="P19" i="1"/>
  <c r="O20" i="1"/>
  <c r="P20" i="1"/>
  <c r="O21" i="1"/>
  <c r="P21" i="1"/>
  <c r="O22" i="1"/>
  <c r="P22" i="1"/>
  <c r="O23" i="1"/>
  <c r="P23" i="1"/>
  <c r="O24" i="1"/>
  <c r="P24" i="1"/>
  <c r="O25" i="1"/>
  <c r="P25" i="1"/>
  <c r="O26" i="1"/>
  <c r="P26" i="1"/>
  <c r="O27" i="1"/>
  <c r="P27" i="1"/>
  <c r="O28" i="1"/>
  <c r="P28" i="1"/>
  <c r="O29" i="1"/>
  <c r="P29" i="1"/>
  <c r="O30" i="1"/>
  <c r="P30" i="1"/>
  <c r="O31" i="1"/>
  <c r="P31" i="1"/>
  <c r="O32" i="1"/>
  <c r="P32" i="1"/>
  <c r="O33" i="1"/>
  <c r="P33" i="1"/>
  <c r="O34" i="1"/>
  <c r="P34" i="1"/>
  <c r="O35" i="1"/>
  <c r="P35" i="1"/>
  <c r="O36" i="1"/>
  <c r="P36" i="1"/>
  <c r="O37" i="1"/>
  <c r="P37" i="1"/>
  <c r="O38" i="1"/>
  <c r="P38" i="1"/>
  <c r="O39" i="1"/>
  <c r="P39" i="1"/>
  <c r="O40" i="1"/>
  <c r="P40" i="1"/>
  <c r="O41" i="1"/>
  <c r="P41" i="1"/>
  <c r="O42" i="1"/>
  <c r="P42" i="1"/>
  <c r="O43" i="1"/>
  <c r="P43" i="1"/>
  <c r="O44" i="1"/>
  <c r="P44" i="1"/>
  <c r="O45" i="1"/>
  <c r="P45" i="1"/>
  <c r="O46" i="1"/>
  <c r="P46" i="1"/>
  <c r="O47" i="1"/>
  <c r="P47" i="1"/>
  <c r="O48" i="1"/>
  <c r="P48" i="1"/>
  <c r="O49" i="1"/>
  <c r="P49" i="1"/>
  <c r="O50" i="1"/>
  <c r="P50" i="1"/>
  <c r="O51" i="1"/>
  <c r="P51" i="1"/>
  <c r="O52" i="1"/>
  <c r="P52" i="1"/>
  <c r="O53" i="1"/>
  <c r="P53" i="1"/>
  <c r="O54" i="1"/>
  <c r="P54" i="1"/>
  <c r="O55" i="1"/>
  <c r="P55" i="1"/>
  <c r="O56" i="1"/>
  <c r="P56" i="1"/>
  <c r="O57" i="1"/>
  <c r="P57" i="1"/>
  <c r="O58" i="1"/>
  <c r="P58" i="1"/>
  <c r="O59" i="1"/>
  <c r="P59" i="1"/>
  <c r="O60" i="1"/>
  <c r="P60" i="1"/>
  <c r="O61" i="1"/>
  <c r="P61" i="1"/>
  <c r="O62" i="1"/>
  <c r="P62" i="1"/>
  <c r="O63" i="1"/>
  <c r="P63" i="1"/>
  <c r="O64" i="1"/>
  <c r="P64" i="1"/>
  <c r="O65" i="1"/>
  <c r="P65" i="1"/>
  <c r="O66" i="1"/>
  <c r="P66" i="1"/>
  <c r="O67" i="1"/>
  <c r="P67" i="1"/>
  <c r="O68" i="1"/>
  <c r="P68" i="1"/>
  <c r="O69" i="1"/>
  <c r="P69" i="1"/>
  <c r="O70" i="1"/>
  <c r="P70" i="1"/>
  <c r="O71" i="1"/>
  <c r="P71" i="1"/>
  <c r="O72" i="1"/>
  <c r="P72" i="1"/>
  <c r="O73" i="1"/>
  <c r="P73" i="1"/>
  <c r="O74" i="1"/>
  <c r="P74" i="1"/>
  <c r="O75" i="1"/>
  <c r="P75" i="1"/>
  <c r="O76" i="1"/>
  <c r="P76" i="1"/>
  <c r="O77" i="1"/>
  <c r="P77" i="1"/>
  <c r="O78" i="1"/>
  <c r="P78" i="1"/>
  <c r="O79" i="1"/>
  <c r="P79" i="1"/>
  <c r="O80" i="1"/>
  <c r="P80" i="1"/>
  <c r="O81" i="1"/>
  <c r="P81" i="1"/>
  <c r="O82" i="1"/>
  <c r="P82" i="1"/>
  <c r="O83" i="1"/>
  <c r="P83" i="1"/>
  <c r="O84" i="1"/>
  <c r="P84" i="1"/>
  <c r="O85" i="1"/>
  <c r="P85" i="1"/>
  <c r="O86" i="1"/>
  <c r="P86" i="1"/>
  <c r="O87" i="1"/>
  <c r="P87" i="1"/>
  <c r="O88" i="1"/>
  <c r="P88" i="1"/>
  <c r="O89" i="1"/>
  <c r="P89" i="1"/>
  <c r="O90" i="1"/>
  <c r="P90" i="1"/>
  <c r="O91" i="1"/>
  <c r="P91" i="1"/>
  <c r="O92" i="1"/>
  <c r="P92" i="1"/>
  <c r="O93" i="1"/>
  <c r="P93" i="1"/>
  <c r="O94" i="1"/>
  <c r="P94" i="1"/>
  <c r="O95" i="1"/>
  <c r="P95" i="1"/>
  <c r="O96" i="1"/>
  <c r="P96" i="1"/>
  <c r="O97" i="1"/>
  <c r="P97" i="1"/>
  <c r="O98" i="1"/>
  <c r="P98" i="1"/>
  <c r="O99" i="1"/>
  <c r="P99" i="1"/>
  <c r="O100" i="1"/>
  <c r="P100" i="1"/>
  <c r="O101" i="1"/>
  <c r="P101" i="1"/>
  <c r="O102" i="1"/>
  <c r="P102" i="1"/>
  <c r="O103" i="1"/>
  <c r="P103" i="1"/>
  <c r="O104" i="1"/>
  <c r="P104" i="1"/>
  <c r="O105" i="1"/>
  <c r="P105" i="1"/>
  <c r="O106" i="1"/>
  <c r="P106" i="1"/>
  <c r="O107" i="1"/>
  <c r="P107" i="1"/>
  <c r="O108" i="1"/>
  <c r="P108" i="1"/>
  <c r="O109" i="1"/>
  <c r="P109" i="1"/>
  <c r="O110" i="1"/>
  <c r="P110" i="1"/>
  <c r="O111" i="1"/>
  <c r="P111" i="1"/>
  <c r="O112" i="1"/>
  <c r="P112" i="1"/>
  <c r="O113" i="1"/>
  <c r="P113" i="1"/>
  <c r="O114" i="1"/>
  <c r="P114" i="1"/>
  <c r="O115" i="1"/>
  <c r="P115" i="1"/>
  <c r="O116" i="1"/>
  <c r="P116" i="1"/>
  <c r="O117" i="1"/>
  <c r="P117" i="1"/>
  <c r="O118" i="1"/>
  <c r="P118" i="1"/>
  <c r="O119" i="1"/>
  <c r="P119" i="1"/>
  <c r="O120" i="1"/>
  <c r="P120" i="1"/>
  <c r="O121" i="1"/>
  <c r="P121" i="1"/>
  <c r="O122" i="1"/>
  <c r="P122" i="1"/>
  <c r="O123" i="1"/>
  <c r="P123" i="1"/>
  <c r="O124" i="1"/>
  <c r="P124" i="1"/>
  <c r="O125" i="1"/>
  <c r="P125" i="1"/>
  <c r="O126" i="1"/>
  <c r="P126" i="1"/>
  <c r="O127" i="1"/>
  <c r="P127" i="1"/>
  <c r="O128" i="1"/>
  <c r="P128" i="1"/>
  <c r="O129" i="1"/>
  <c r="P129" i="1"/>
  <c r="O130" i="1"/>
  <c r="P130" i="1"/>
  <c r="O131" i="1"/>
  <c r="P131" i="1"/>
  <c r="O132" i="1"/>
  <c r="P132" i="1"/>
  <c r="O133" i="1"/>
  <c r="P133" i="1"/>
  <c r="O134" i="1"/>
  <c r="P134" i="1"/>
  <c r="O135" i="1"/>
  <c r="P135" i="1"/>
  <c r="O136" i="1"/>
  <c r="P136" i="1"/>
  <c r="O137" i="1"/>
  <c r="P137" i="1"/>
  <c r="O138" i="1"/>
  <c r="P138" i="1"/>
  <c r="O139" i="1"/>
  <c r="P139" i="1"/>
  <c r="O140" i="1"/>
  <c r="P140" i="1"/>
  <c r="P3" i="1"/>
  <c r="O3" i="1"/>
  <c r="L4" i="1"/>
  <c r="M4" i="1"/>
  <c r="L5" i="1"/>
  <c r="M5" i="1"/>
  <c r="L6" i="1"/>
  <c r="M6" i="1"/>
  <c r="L7" i="1"/>
  <c r="M7" i="1"/>
  <c r="L8" i="1"/>
  <c r="M8" i="1"/>
  <c r="L9" i="1"/>
  <c r="M9" i="1"/>
  <c r="L10" i="1"/>
  <c r="M10" i="1"/>
  <c r="L11" i="1"/>
  <c r="M11" i="1"/>
  <c r="L12" i="1"/>
  <c r="M12" i="1"/>
  <c r="L13" i="1"/>
  <c r="M13" i="1"/>
  <c r="L14" i="1"/>
  <c r="M14" i="1"/>
  <c r="L15" i="1"/>
  <c r="M15" i="1"/>
  <c r="L16" i="1"/>
  <c r="M16" i="1"/>
  <c r="L17" i="1"/>
  <c r="M17" i="1"/>
  <c r="L18" i="1"/>
  <c r="M18" i="1"/>
  <c r="L19" i="1"/>
  <c r="M19" i="1"/>
  <c r="L20" i="1"/>
  <c r="M20" i="1"/>
  <c r="L21" i="1"/>
  <c r="M21" i="1"/>
  <c r="L22" i="1"/>
  <c r="M22" i="1"/>
  <c r="L23" i="1"/>
  <c r="M23" i="1"/>
  <c r="L24" i="1"/>
  <c r="M24" i="1"/>
  <c r="L25" i="1"/>
  <c r="M25" i="1"/>
  <c r="L26" i="1"/>
  <c r="M26" i="1"/>
  <c r="L27" i="1"/>
  <c r="M27" i="1"/>
  <c r="L28" i="1"/>
  <c r="M28" i="1"/>
  <c r="L29" i="1"/>
  <c r="M29" i="1"/>
  <c r="L30" i="1"/>
  <c r="M30" i="1"/>
  <c r="L31" i="1"/>
  <c r="M31" i="1"/>
  <c r="L32" i="1"/>
  <c r="M32" i="1"/>
  <c r="L33" i="1"/>
  <c r="M33" i="1"/>
  <c r="L34" i="1"/>
  <c r="M34" i="1"/>
  <c r="L35" i="1"/>
  <c r="M35" i="1"/>
  <c r="L36" i="1"/>
  <c r="M36" i="1"/>
  <c r="L37" i="1"/>
  <c r="M37" i="1"/>
  <c r="L38" i="1"/>
  <c r="M38" i="1"/>
  <c r="L39" i="1"/>
  <c r="M39" i="1"/>
  <c r="L40" i="1"/>
  <c r="M40" i="1"/>
  <c r="L41" i="1"/>
  <c r="M41" i="1"/>
  <c r="L42" i="1"/>
  <c r="M42" i="1"/>
  <c r="L43" i="1"/>
  <c r="M43" i="1"/>
  <c r="L44" i="1"/>
  <c r="M44" i="1"/>
  <c r="L45" i="1"/>
  <c r="M45" i="1"/>
  <c r="L46" i="1"/>
  <c r="M46" i="1"/>
  <c r="L47" i="1"/>
  <c r="M47" i="1"/>
  <c r="L48" i="1"/>
  <c r="M48" i="1"/>
  <c r="L49" i="1"/>
  <c r="M49" i="1"/>
  <c r="L50" i="1"/>
  <c r="M50" i="1"/>
  <c r="L51" i="1"/>
  <c r="M51" i="1"/>
  <c r="L52" i="1"/>
  <c r="M52" i="1"/>
  <c r="L53" i="1"/>
  <c r="M53" i="1"/>
  <c r="L54" i="1"/>
  <c r="M54" i="1"/>
  <c r="L55" i="1"/>
  <c r="M55" i="1"/>
  <c r="L56" i="1"/>
  <c r="M56" i="1"/>
  <c r="L57" i="1"/>
  <c r="M57" i="1"/>
  <c r="L58" i="1"/>
  <c r="M58" i="1"/>
  <c r="L59" i="1"/>
  <c r="M59" i="1"/>
  <c r="L60" i="1"/>
  <c r="M60" i="1"/>
  <c r="L61" i="1"/>
  <c r="M61" i="1"/>
  <c r="L62" i="1"/>
  <c r="M62" i="1"/>
  <c r="L63" i="1"/>
  <c r="M63" i="1"/>
  <c r="L64" i="1"/>
  <c r="M64" i="1"/>
  <c r="L65" i="1"/>
  <c r="M65" i="1"/>
  <c r="L66" i="1"/>
  <c r="M66" i="1"/>
  <c r="L67" i="1"/>
  <c r="M67" i="1"/>
  <c r="L68" i="1"/>
  <c r="M68" i="1"/>
  <c r="L69" i="1"/>
  <c r="M69" i="1"/>
  <c r="L70" i="1"/>
  <c r="M70" i="1"/>
  <c r="L71" i="1"/>
  <c r="M71" i="1"/>
  <c r="L72" i="1"/>
  <c r="M72" i="1"/>
  <c r="L73" i="1"/>
  <c r="M73" i="1"/>
  <c r="L74" i="1"/>
  <c r="M74" i="1"/>
  <c r="L75" i="1"/>
  <c r="M75" i="1"/>
  <c r="L76" i="1"/>
  <c r="M76" i="1"/>
  <c r="L77" i="1"/>
  <c r="M77" i="1"/>
  <c r="L78" i="1"/>
  <c r="M78" i="1"/>
  <c r="L79" i="1"/>
  <c r="M79" i="1"/>
  <c r="L80" i="1"/>
  <c r="M80" i="1"/>
  <c r="L81" i="1"/>
  <c r="M81" i="1"/>
  <c r="L82" i="1"/>
  <c r="M82" i="1"/>
  <c r="L83" i="1"/>
  <c r="M83" i="1"/>
  <c r="L84" i="1"/>
  <c r="M84" i="1"/>
  <c r="L85" i="1"/>
  <c r="M85" i="1"/>
  <c r="L86" i="1"/>
  <c r="M86" i="1"/>
  <c r="L87" i="1"/>
  <c r="M87" i="1"/>
  <c r="L88" i="1"/>
  <c r="M88" i="1"/>
  <c r="L89" i="1"/>
  <c r="M89" i="1"/>
  <c r="L90" i="1"/>
  <c r="M90" i="1"/>
  <c r="L91" i="1"/>
  <c r="M91" i="1"/>
  <c r="L92" i="1"/>
  <c r="M92" i="1"/>
  <c r="L93" i="1"/>
  <c r="M93" i="1"/>
  <c r="L94" i="1"/>
  <c r="M94" i="1"/>
  <c r="L95" i="1"/>
  <c r="M95" i="1"/>
  <c r="L96" i="1"/>
  <c r="M96" i="1"/>
  <c r="L97" i="1"/>
  <c r="M97" i="1"/>
  <c r="L98" i="1"/>
  <c r="M98" i="1"/>
  <c r="L99" i="1"/>
  <c r="M99" i="1"/>
  <c r="L100" i="1"/>
  <c r="M100" i="1"/>
  <c r="L101" i="1"/>
  <c r="M101" i="1"/>
  <c r="L102" i="1"/>
  <c r="M102" i="1"/>
  <c r="L103" i="1"/>
  <c r="M103" i="1"/>
  <c r="L104" i="1"/>
  <c r="M104" i="1"/>
  <c r="L105" i="1"/>
  <c r="M105" i="1"/>
  <c r="L106" i="1"/>
  <c r="M106" i="1"/>
  <c r="L107" i="1"/>
  <c r="M107" i="1"/>
  <c r="L108" i="1"/>
  <c r="M108" i="1"/>
  <c r="L109" i="1"/>
  <c r="M109" i="1"/>
  <c r="L110" i="1"/>
  <c r="M110" i="1"/>
  <c r="L111" i="1"/>
  <c r="M111" i="1"/>
  <c r="L112" i="1"/>
  <c r="M112" i="1"/>
  <c r="L113" i="1"/>
  <c r="M113" i="1"/>
  <c r="L114" i="1"/>
  <c r="M114" i="1"/>
  <c r="L115" i="1"/>
  <c r="M115" i="1"/>
  <c r="L116" i="1"/>
  <c r="M116" i="1"/>
  <c r="L117" i="1"/>
  <c r="M117" i="1"/>
  <c r="L118" i="1"/>
  <c r="M118" i="1"/>
  <c r="L119" i="1"/>
  <c r="M119" i="1"/>
  <c r="L120" i="1"/>
  <c r="M120" i="1"/>
  <c r="L121" i="1"/>
  <c r="M121" i="1"/>
  <c r="L122" i="1"/>
  <c r="M122" i="1"/>
  <c r="L123" i="1"/>
  <c r="M123" i="1"/>
  <c r="L124" i="1"/>
  <c r="M124" i="1"/>
  <c r="L125" i="1"/>
  <c r="M125" i="1"/>
  <c r="L126" i="1"/>
  <c r="M126" i="1"/>
  <c r="L127" i="1"/>
  <c r="M127" i="1"/>
  <c r="L128" i="1"/>
  <c r="M128" i="1"/>
  <c r="L129" i="1"/>
  <c r="M129" i="1"/>
  <c r="L130" i="1"/>
  <c r="M130" i="1"/>
  <c r="L131" i="1"/>
  <c r="M131" i="1"/>
  <c r="L132" i="1"/>
  <c r="M132" i="1"/>
  <c r="L133" i="1"/>
  <c r="M133" i="1"/>
  <c r="L134" i="1"/>
  <c r="M134" i="1"/>
  <c r="L135" i="1"/>
  <c r="M135" i="1"/>
  <c r="L136" i="1"/>
  <c r="M136" i="1"/>
  <c r="L137" i="1"/>
  <c r="M137" i="1"/>
  <c r="L138" i="1"/>
  <c r="M138" i="1"/>
  <c r="L139" i="1"/>
  <c r="M139" i="1"/>
  <c r="L140" i="1"/>
  <c r="M140" i="1"/>
  <c r="M3" i="1"/>
  <c r="L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3" i="1"/>
  <c r="I3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4" i="1"/>
</calcChain>
</file>

<file path=xl/sharedStrings.xml><?xml version="1.0" encoding="utf-8"?>
<sst xmlns="http://schemas.openxmlformats.org/spreadsheetml/2006/main" count="668" uniqueCount="187">
  <si>
    <t>Supplementary Table 1. Item-domain true correlations, bifactor model</t>
  </si>
  <si>
    <t>distress</t>
  </si>
  <si>
    <t>fear</t>
  </si>
  <si>
    <t>fatigue</t>
  </si>
  <si>
    <t>inattention</t>
  </si>
  <si>
    <t>insomnia</t>
  </si>
  <si>
    <t>hyperactivity</t>
  </si>
  <si>
    <t>Am afraid of many things</t>
  </si>
  <si>
    <t>Am relaxed most of the time</t>
  </si>
  <si>
    <t>Try to avoid speaking in public</t>
  </si>
  <si>
    <t>Am not embarrassed easily</t>
  </si>
  <si>
    <t>Am able to control my cravings</t>
  </si>
  <si>
    <t>Easily resist temptations</t>
  </si>
  <si>
    <t>Remain calm under pressure</t>
  </si>
  <si>
    <t>Dont mind others making fun of me</t>
  </si>
  <si>
    <t>Often feel that others misunderstand me</t>
  </si>
  <si>
    <t>Cry easily</t>
  </si>
  <si>
    <t>My feelings are easily hurt</t>
  </si>
  <si>
    <t>Hate to hear about the successes of others</t>
  </si>
  <si>
    <t>Worry about my health</t>
  </si>
  <si>
    <t>Worry a lot about my looks</t>
  </si>
  <si>
    <t>Need reassurance</t>
  </si>
  <si>
    <t>Am afraid of being left alone</t>
  </si>
  <si>
    <t>Prefer to be alone</t>
  </si>
  <si>
    <t>Enjoy social gatherings</t>
  </si>
  <si>
    <t>Talking with others energizes me</t>
  </si>
  <si>
    <t>Having good friends is important for me</t>
  </si>
  <si>
    <t>Make friends easily</t>
  </si>
  <si>
    <t>Act as a leader</t>
  </si>
  <si>
    <t>Let others take advantage of me</t>
  </si>
  <si>
    <t>Am usually active and full of energy</t>
  </si>
  <si>
    <t>Take risks</t>
  </si>
  <si>
    <t>Have too many things to do</t>
  </si>
  <si>
    <t>Am often bored</t>
  </si>
  <si>
    <t>Find that nothing excites me</t>
  </si>
  <si>
    <t>Have a lot of fun</t>
  </si>
  <si>
    <t>Am always joking</t>
  </si>
  <si>
    <t>Believe in the importance of tradition</t>
  </si>
  <si>
    <t>Think good manners are very important</t>
  </si>
  <si>
    <t>Support liberal political candidates</t>
  </si>
  <si>
    <t>Like to be viewed as proper and conventional</t>
  </si>
  <si>
    <t>Am considered to be kind of eccentric</t>
  </si>
  <si>
    <t>Rebel against authority</t>
  </si>
  <si>
    <t>Respect authority</t>
  </si>
  <si>
    <t>Avoid philosophical discussions</t>
  </si>
  <si>
    <t>Find political discussions interesting</t>
  </si>
  <si>
    <t>Like to read</t>
  </si>
  <si>
    <t>Love to learn new things</t>
  </si>
  <si>
    <t>Am interested in science</t>
  </si>
  <si>
    <t>Do not like poetry</t>
  </si>
  <si>
    <t>Believe in the importance of art</t>
  </si>
  <si>
    <t>Get deeply immersed in music</t>
  </si>
  <si>
    <t>Love to think up new ways of doing things</t>
  </si>
  <si>
    <t>Need a creative outlet</t>
  </si>
  <si>
    <t>Have a rich vocabulary</t>
  </si>
  <si>
    <t>Like to solve complex problems</t>
  </si>
  <si>
    <t>Learn quickly</t>
  </si>
  <si>
    <t>Love to daydream</t>
  </si>
  <si>
    <t>Have a vivid imagination</t>
  </si>
  <si>
    <t>Dislike routine</t>
  </si>
  <si>
    <t>Like to visit new places</t>
  </si>
  <si>
    <t>Experience my emotions intensely</t>
  </si>
  <si>
    <t>Have difficulty showing affection</t>
  </si>
  <si>
    <t>Dislike talking about myself</t>
  </si>
  <si>
    <t>Believe that everyone should have a say</t>
  </si>
  <si>
    <t>Treat all ethnicities and religions equally</t>
  </si>
  <si>
    <t>Trust others</t>
  </si>
  <si>
    <t>Get suspicious when someone treats me nicely</t>
  </si>
  <si>
    <t>Like to compete and do everything I can to win</t>
  </si>
  <si>
    <t>Find it easy to manipulate others</t>
  </si>
  <si>
    <t>Have a natural talent for influencing people</t>
  </si>
  <si>
    <t>Use flattery to get ahead</t>
  </si>
  <si>
    <t>Think of others first</t>
  </si>
  <si>
    <t>Would like for other people to be afraid of me</t>
  </si>
  <si>
    <t>Make enemies</t>
  </si>
  <si>
    <t>Have a sharp tongue</t>
  </si>
  <si>
    <t>Dont hesitate to express an unpopular opinion</t>
  </si>
  <si>
    <t>Rarely complain</t>
  </si>
  <si>
    <t>Cant stand confrontations</t>
  </si>
  <si>
    <t>Love to help others</t>
  </si>
  <si>
    <t>Cant be bothered with others needs</t>
  </si>
  <si>
    <t>Know how to comfort others</t>
  </si>
  <si>
    <t>Am quick to correct others</t>
  </si>
  <si>
    <t>Am quick to judge others</t>
  </si>
  <si>
    <t>Accept people as they are</t>
  </si>
  <si>
    <t>Find it hard to forgive others</t>
  </si>
  <si>
    <t>Get back at people who insult me</t>
  </si>
  <si>
    <t>Believe that I am better than others</t>
  </si>
  <si>
    <t>See myself as an average person</t>
  </si>
  <si>
    <t>Insist on getting my way</t>
  </si>
  <si>
    <t>Believe that I am always right</t>
  </si>
  <si>
    <t>Blame others when something goes wrong</t>
  </si>
  <si>
    <t>Easily apologize when I have been wrong</t>
  </si>
  <si>
    <t>Believe that we should be tough on crime</t>
  </si>
  <si>
    <t>Cant stand weak people</t>
  </si>
  <si>
    <t>Believe that the poor deserve our sympathy</t>
  </si>
  <si>
    <t>Am likely to show off if I get the chance</t>
  </si>
  <si>
    <t>Love to be complimented</t>
  </si>
  <si>
    <t>Believe that there is never an excuse for lying</t>
  </si>
  <si>
    <t>Admire a really clever scam</t>
  </si>
  <si>
    <t>Enjoy cooperating with others</t>
  </si>
  <si>
    <t>Like most people</t>
  </si>
  <si>
    <t>Enjoy hurting others</t>
  </si>
  <si>
    <t>Am always prepared</t>
  </si>
  <si>
    <t>Do things in a logical order</t>
  </si>
  <si>
    <t>Am always on time</t>
  </si>
  <si>
    <t>Hardly ever finish things on time</t>
  </si>
  <si>
    <t>Work hard</t>
  </si>
  <si>
    <t>Push myself very hard to succeed</t>
  </si>
  <si>
    <t>Keep things tidy</t>
  </si>
  <si>
    <t>Break my promises</t>
  </si>
  <si>
    <t>Start tasks right away</t>
  </si>
  <si>
    <t>Act without thinking</t>
  </si>
  <si>
    <t>Am considered to be a wise person</t>
  </si>
  <si>
    <t>Hate waiting for anything</t>
  </si>
  <si>
    <t>Postpone decisions</t>
  </si>
  <si>
    <t>Often stop working if it becomes too hard</t>
  </si>
  <si>
    <t>Am good at many things</t>
  </si>
  <si>
    <t>Often need help</t>
  </si>
  <si>
    <t>Want to get things done without anyones help</t>
  </si>
  <si>
    <t>Am easily distracted</t>
  </si>
  <si>
    <t>Often forget things</t>
  </si>
  <si>
    <t>Continue until everything is perfect</t>
  </si>
  <si>
    <t>Know how to get around the rules</t>
  </si>
  <si>
    <t>Often tell lies</t>
  </si>
  <si>
    <t>Am an extremely loyal person</t>
  </si>
  <si>
    <t>Believe one has special duties to ones family</t>
  </si>
  <si>
    <t>Spend more money than I should</t>
  </si>
  <si>
    <t>Avoid responsibilities</t>
  </si>
  <si>
    <t>My interests change quickly</t>
  </si>
  <si>
    <t>Love luxury</t>
  </si>
  <si>
    <t>Am mainly interested in money</t>
  </si>
  <si>
    <t>Have strong sexual urges</t>
  </si>
  <si>
    <t>Enjoy flirting</t>
  </si>
  <si>
    <t>Dont consider myself religious</t>
  </si>
  <si>
    <t>Am a spiritual person</t>
  </si>
  <si>
    <t>Believe that all events can be explained scientifically</t>
  </si>
  <si>
    <t>Do things that women traditionally do</t>
  </si>
  <si>
    <t>Wear stylish clothing</t>
  </si>
  <si>
    <t>Love to look my best</t>
  </si>
  <si>
    <t>Believe in the power of fate</t>
  </si>
  <si>
    <t>Believe that by working hard a person can achieve anything</t>
  </si>
  <si>
    <t>Get upset if objects are not arranged properly</t>
  </si>
  <si>
    <t>Work on improving myself</t>
  </si>
  <si>
    <t>Try to provoke others just to get a response</t>
  </si>
  <si>
    <t>Supplementary Table 2. Item-domain true correlations, correlated factor model</t>
  </si>
  <si>
    <t>Supplementary Table 3. Item-p true correlations, bifactor p</t>
  </si>
  <si>
    <t>p</t>
  </si>
  <si>
    <t>Supplementary Table 4. Item-p true correlations, single factor p</t>
  </si>
  <si>
    <t>Supplementary Table 5. Domain-domain correlations, bifactor model</t>
  </si>
  <si>
    <t>N</t>
  </si>
  <si>
    <t>A</t>
  </si>
  <si>
    <t>E</t>
  </si>
  <si>
    <t>C</t>
  </si>
  <si>
    <t>O-</t>
  </si>
  <si>
    <t>Note: openness was reverse-coded.</t>
  </si>
  <si>
    <t>Supplementary Table 6. Domain-domain correlations, correlated factor model</t>
  </si>
  <si>
    <t>Supplementary Table 7. Domain-p correlations, bifactor p</t>
  </si>
  <si>
    <t>Supplementary Table 8. Domain-p correlations, single factor p</t>
  </si>
  <si>
    <t>distress SE</t>
  </si>
  <si>
    <t>distress lower 95% CI</t>
  </si>
  <si>
    <t xml:space="preserve">distress upper 95% CI </t>
  </si>
  <si>
    <t>fear SE</t>
  </si>
  <si>
    <t>fear lower 95% CI</t>
  </si>
  <si>
    <t xml:space="preserve">fear upper 95% CI </t>
  </si>
  <si>
    <t>fatigue SE</t>
  </si>
  <si>
    <t>fatigue lower 95% CI</t>
  </si>
  <si>
    <t xml:space="preserve">fatigue upper 95% CI </t>
  </si>
  <si>
    <t>inattention SE</t>
  </si>
  <si>
    <t>inattention lower 95% CI</t>
  </si>
  <si>
    <t xml:space="preserve">inattention upper 95% CI </t>
  </si>
  <si>
    <t>insomnia SE</t>
  </si>
  <si>
    <t>insomnia lower 95% CI</t>
  </si>
  <si>
    <t xml:space="preserve">insomnia upper 95% CI </t>
  </si>
  <si>
    <t>hyperactivity SE</t>
  </si>
  <si>
    <t>hyperactivity lower 95% CI</t>
  </si>
  <si>
    <t xml:space="preserve">hyperactivity upper 95% CI </t>
  </si>
  <si>
    <t>p SE</t>
  </si>
  <si>
    <t>SE</t>
  </si>
  <si>
    <t>lower 95% CI</t>
  </si>
  <si>
    <t>upper 95% CI</t>
  </si>
  <si>
    <t>fatigue upper 95% CI</t>
  </si>
  <si>
    <t>distress upper 95% CI</t>
  </si>
  <si>
    <t>fear upper 95% CI</t>
  </si>
  <si>
    <t>hyperactivity upper 95% CI</t>
  </si>
  <si>
    <t>inattention upper 95% CI</t>
  </si>
  <si>
    <t>insomnia upper 95% 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</si>
</sst>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  <family val="2"/>
      <charset val="1"/>
    </font>
    <font>
      <b/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40"/>
  <sheetViews>
    <sheetView zoomScaleNormal="100" workbookViewId="0">
      <selection activeCell="L2" sqref="L2"/>
    </sheetView>
  </sheetViews>
  <sheetFormatPr defaultColWidth="8.7109375" defaultRowHeight="12.75" x14ac:dyDescent="0.2"/>
  <cols>
    <col min="1" max="1" width="35.7109375" customWidth="1"/>
  </cols>
  <sheetData>
    <row r="1" spans="1:25" x14ac:dyDescent="0.2">
      <c r="A1" s="1" t="s">
        <v>0</v>
      </c>
    </row>
    <row r="2" spans="1:25" x14ac:dyDescent="0.2"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  <c r="M2" t="s">
        <v>164</v>
      </c>
      <c r="N2" t="s">
        <v>165</v>
      </c>
      <c r="O2" t="s">
        <v>166</v>
      </c>
      <c r="P2" t="s">
        <v>167</v>
      </c>
      <c r="Q2" t="s">
        <v>168</v>
      </c>
      <c r="R2" t="s">
        <v>169</v>
      </c>
      <c r="S2" t="s">
        <v>170</v>
      </c>
      <c r="T2" t="s">
        <v>171</v>
      </c>
      <c r="U2" t="s">
        <v>172</v>
      </c>
      <c r="V2" t="s">
        <v>173</v>
      </c>
      <c r="W2" t="s">
        <v>174</v>
      </c>
      <c r="X2" t="s">
        <v>175</v>
      </c>
      <c r="Y2" t="s">
        <v>176</v>
      </c>
    </row>
    <row r="3" spans="1:25" x14ac:dyDescent="0.2">
      <c r="A3" t="s">
        <v>7</v>
      </c>
      <c r="B3">
        <v>0.243903509634397</v>
      </c>
      <c r="C3">
        <v>0.34435382779607199</v>
      </c>
      <c r="D3">
        <v>5.0749553389534102E-2</v>
      </c>
      <c r="E3">
        <v>-0.14104068812617801</v>
      </c>
      <c r="F3">
        <v>3.8573725562431403E-2</v>
      </c>
      <c r="G3">
        <v>-0.10444178209281101</v>
      </c>
      <c r="H3">
        <v>1.8721974898364899E-2</v>
      </c>
      <c r="I3">
        <f>B3-1.96*K3</f>
        <v>0.20854543464737468</v>
      </c>
      <c r="J3">
        <f>B3+1.96*K4</f>
        <v>0.28712147000799859</v>
      </c>
      <c r="K3">
        <v>1.80398341770522E-2</v>
      </c>
      <c r="L3">
        <f>C3-1.96*K3</f>
        <v>0.30899575280904967</v>
      </c>
      <c r="M3">
        <f>C3+1.96*K3</f>
        <v>0.3797119027830943</v>
      </c>
      <c r="N3">
        <v>2.05667863193311E-2</v>
      </c>
      <c r="O3">
        <f>D3-1.96*N3</f>
        <v>1.0438652203645149E-2</v>
      </c>
      <c r="P3">
        <f>D3+1.96*N3</f>
        <v>9.1060454575423055E-2</v>
      </c>
      <c r="Q3">
        <v>1.9610944314566399E-2</v>
      </c>
      <c r="R3">
        <f>E3-1.96*Q3</f>
        <v>-0.17947813898272816</v>
      </c>
      <c r="S3">
        <f>E3+1.96*Q3</f>
        <v>-0.10260323726962786</v>
      </c>
      <c r="T3">
        <v>2.0709098619540001E-2</v>
      </c>
      <c r="U3">
        <f>F3-1.96*T3</f>
        <v>-2.0161077318670007E-3</v>
      </c>
      <c r="V3">
        <f>F3+1.96*T3</f>
        <v>7.9163558856729807E-2</v>
      </c>
      <c r="W3">
        <v>1.9977698868242098E-2</v>
      </c>
      <c r="X3">
        <f>G3-1.96*W3</f>
        <v>-0.14359807187456552</v>
      </c>
      <c r="Y3">
        <f>G3+1.96*W3</f>
        <v>-6.5285492311056487E-2</v>
      </c>
    </row>
    <row r="4" spans="1:25" x14ac:dyDescent="0.2">
      <c r="A4" t="s">
        <v>8</v>
      </c>
      <c r="B4">
        <v>-6.7832744760101898E-2</v>
      </c>
      <c r="C4">
        <v>4.4316539923758301E-2</v>
      </c>
      <c r="D4">
        <v>1.25493008752181E-2</v>
      </c>
      <c r="E4">
        <v>0.193903358230025</v>
      </c>
      <c r="F4">
        <v>-8.6291567027750399E-2</v>
      </c>
      <c r="G4">
        <v>-0.25748676562262801</v>
      </c>
      <c r="H4">
        <v>2.1769592108936101E-2</v>
      </c>
      <c r="I4">
        <f>B4-1.96*K4</f>
        <v>-0.11105070513370351</v>
      </c>
      <c r="J4">
        <f t="shared" ref="J4:J67" si="0">B4+1.96*K5</f>
        <v>-4.0394457595600987E-2</v>
      </c>
      <c r="K4">
        <v>2.20499797824498E-2</v>
      </c>
      <c r="L4">
        <f t="shared" ref="L4:L67" si="1">C4-1.96*K4</f>
        <v>1.0985795501566933E-3</v>
      </c>
      <c r="M4">
        <f t="shared" ref="M4:M67" si="2">C4+1.96*K4</f>
        <v>8.7534500297359902E-2</v>
      </c>
      <c r="N4">
        <v>2.2449924657627299E-2</v>
      </c>
      <c r="O4">
        <f t="shared" ref="O4:O67" si="3">D4-1.96*N4</f>
        <v>-3.1452551453731409E-2</v>
      </c>
      <c r="P4">
        <f t="shared" ref="P4:P67" si="4">D4+1.96*N4</f>
        <v>5.6551153204167606E-2</v>
      </c>
      <c r="Q4">
        <v>2.0480903026971801E-2</v>
      </c>
      <c r="R4">
        <f t="shared" ref="R4:R67" si="5">E4-1.96*Q4</f>
        <v>0.15376078829716028</v>
      </c>
      <c r="S4">
        <f t="shared" ref="S4:S67" si="6">E4+1.96*Q4</f>
        <v>0.23404592816288972</v>
      </c>
      <c r="T4">
        <v>2.1558628937865101E-2</v>
      </c>
      <c r="U4">
        <f t="shared" ref="U4:U67" si="7">F4-1.96*T4</f>
        <v>-0.128546479745966</v>
      </c>
      <c r="V4">
        <f t="shared" ref="V4:V67" si="8">F4+1.96*T4</f>
        <v>-4.4036654309534802E-2</v>
      </c>
      <c r="W4">
        <v>1.9958606781404001E-2</v>
      </c>
      <c r="X4">
        <f t="shared" ref="X4:X67" si="9">G4-1.96*W4</f>
        <v>-0.29660563491417985</v>
      </c>
      <c r="Y4">
        <f t="shared" ref="Y4:Y67" si="10">G4+1.96*W4</f>
        <v>-0.21836789633107617</v>
      </c>
    </row>
    <row r="5" spans="1:25" x14ac:dyDescent="0.2">
      <c r="A5" t="s">
        <v>9</v>
      </c>
      <c r="B5">
        <v>0.14425705438956801</v>
      </c>
      <c r="C5">
        <v>0.27331371988512798</v>
      </c>
      <c r="D5">
        <v>-2.8967882856997001E-2</v>
      </c>
      <c r="E5">
        <v>7.3840015876495101E-3</v>
      </c>
      <c r="F5">
        <v>-1.33677512801594E-2</v>
      </c>
      <c r="G5">
        <v>-0.190985377244203</v>
      </c>
      <c r="H5">
        <v>1.4977511883044499E-2</v>
      </c>
      <c r="I5">
        <f t="shared" ref="I5:I68" si="11">B5-1.96*K5</f>
        <v>0.11681876722506709</v>
      </c>
      <c r="J5">
        <f t="shared" si="0"/>
        <v>0.21034098785982733</v>
      </c>
      <c r="K5">
        <v>1.3999126104337199E-2</v>
      </c>
      <c r="L5">
        <f t="shared" si="1"/>
        <v>0.24587543272062706</v>
      </c>
      <c r="M5">
        <f t="shared" si="2"/>
        <v>0.3007520070496289</v>
      </c>
      <c r="N5">
        <v>1.6054270729118102E-2</v>
      </c>
      <c r="O5">
        <f t="shared" si="3"/>
        <v>-6.0434253486068477E-2</v>
      </c>
      <c r="P5">
        <f t="shared" si="4"/>
        <v>2.4984877720744744E-3</v>
      </c>
      <c r="Q5">
        <v>1.6278852040363698E-2</v>
      </c>
      <c r="R5">
        <f t="shared" si="5"/>
        <v>-2.4522548411463337E-2</v>
      </c>
      <c r="S5">
        <f t="shared" si="6"/>
        <v>3.9290551586762354E-2</v>
      </c>
      <c r="T5">
        <v>1.6215835468525099E-2</v>
      </c>
      <c r="U5">
        <f t="shared" si="7"/>
        <v>-4.5150788798468594E-2</v>
      </c>
      <c r="V5">
        <f t="shared" si="8"/>
        <v>1.8415286238149794E-2</v>
      </c>
      <c r="W5">
        <v>1.4596894250631799E-2</v>
      </c>
      <c r="X5">
        <f t="shared" si="9"/>
        <v>-0.21959528997544134</v>
      </c>
      <c r="Y5">
        <f t="shared" si="10"/>
        <v>-0.16237546451296467</v>
      </c>
    </row>
    <row r="6" spans="1:25" x14ac:dyDescent="0.2">
      <c r="A6" t="s">
        <v>10</v>
      </c>
      <c r="B6">
        <v>-0.36362232052941601</v>
      </c>
      <c r="C6">
        <v>-0.42185499817674199</v>
      </c>
      <c r="D6">
        <v>-6.9033097175753896E-3</v>
      </c>
      <c r="E6">
        <v>3.37958511828454E-2</v>
      </c>
      <c r="F6">
        <v>-3.2314449946043898E-2</v>
      </c>
      <c r="G6">
        <v>0.23235734660965701</v>
      </c>
      <c r="H6">
        <v>3.4020298679862601E-2</v>
      </c>
      <c r="I6">
        <f t="shared" si="11"/>
        <v>-0.42970625399967532</v>
      </c>
      <c r="J6">
        <f t="shared" si="0"/>
        <v>-0.2870313439665575</v>
      </c>
      <c r="K6">
        <v>3.3716292586867001E-2</v>
      </c>
      <c r="L6">
        <f t="shared" si="1"/>
        <v>-0.48793893164700131</v>
      </c>
      <c r="M6">
        <f t="shared" si="2"/>
        <v>-0.35577106470648268</v>
      </c>
      <c r="N6">
        <v>3.8410811707685302E-2</v>
      </c>
      <c r="O6">
        <f t="shared" si="3"/>
        <v>-8.2188500664638578E-2</v>
      </c>
      <c r="P6">
        <f t="shared" si="4"/>
        <v>6.8381881229487809E-2</v>
      </c>
      <c r="Q6">
        <v>3.7901147844803099E-2</v>
      </c>
      <c r="R6">
        <f t="shared" si="5"/>
        <v>-4.0490398592968678E-2</v>
      </c>
      <c r="S6">
        <f t="shared" si="6"/>
        <v>0.10808210095865947</v>
      </c>
      <c r="T6">
        <v>3.7928365066515E-2</v>
      </c>
      <c r="U6">
        <f t="shared" si="7"/>
        <v>-0.1066540454764133</v>
      </c>
      <c r="V6">
        <f t="shared" si="8"/>
        <v>4.2025145584325498E-2</v>
      </c>
      <c r="W6">
        <v>3.5086537042247297E-2</v>
      </c>
      <c r="X6">
        <f t="shared" si="9"/>
        <v>0.16358773400685231</v>
      </c>
      <c r="Y6">
        <f t="shared" si="10"/>
        <v>0.30112695921246169</v>
      </c>
    </row>
    <row r="7" spans="1:25" x14ac:dyDescent="0.2">
      <c r="A7" t="s">
        <v>11</v>
      </c>
      <c r="B7">
        <v>-0.221719901130733</v>
      </c>
      <c r="C7">
        <v>2.9969409139682799E-2</v>
      </c>
      <c r="D7">
        <v>-4.3118663157575197E-2</v>
      </c>
      <c r="E7">
        <v>-0.15189777927251999</v>
      </c>
      <c r="F7">
        <v>5.2779372781723601E-2</v>
      </c>
      <c r="G7">
        <v>-6.5235746307256107E-2</v>
      </c>
      <c r="H7">
        <v>3.6248152204244197E-2</v>
      </c>
      <c r="I7">
        <f t="shared" si="11"/>
        <v>-0.29831087769359155</v>
      </c>
      <c r="J7">
        <f t="shared" si="0"/>
        <v>-0.14882341308802111</v>
      </c>
      <c r="K7">
        <v>3.9077028858601301E-2</v>
      </c>
      <c r="L7">
        <f t="shared" si="1"/>
        <v>-4.6621567423175747E-2</v>
      </c>
      <c r="M7">
        <f t="shared" si="2"/>
        <v>0.10656038570254134</v>
      </c>
      <c r="N7">
        <v>3.8832125066185497E-2</v>
      </c>
      <c r="O7">
        <f t="shared" si="3"/>
        <v>-0.11922962828729877</v>
      </c>
      <c r="P7">
        <f t="shared" si="4"/>
        <v>3.299230197214837E-2</v>
      </c>
      <c r="Q7">
        <v>3.7101357966876303E-2</v>
      </c>
      <c r="R7">
        <f t="shared" si="5"/>
        <v>-0.22461644088759752</v>
      </c>
      <c r="S7">
        <f t="shared" si="6"/>
        <v>-7.9179117657442441E-2</v>
      </c>
      <c r="T7">
        <v>3.8657282489194499E-2</v>
      </c>
      <c r="U7">
        <f t="shared" si="7"/>
        <v>-2.2988900897097618E-2</v>
      </c>
      <c r="V7">
        <f t="shared" si="8"/>
        <v>0.12854764646054481</v>
      </c>
      <c r="W7">
        <v>3.8438122132986398E-2</v>
      </c>
      <c r="X7">
        <f t="shared" si="9"/>
        <v>-0.14057446568790943</v>
      </c>
      <c r="Y7">
        <f t="shared" si="10"/>
        <v>1.0102973073397234E-2</v>
      </c>
    </row>
    <row r="8" spans="1:25" x14ac:dyDescent="0.2">
      <c r="A8" t="s">
        <v>12</v>
      </c>
      <c r="B8">
        <v>1.73449029140702E-2</v>
      </c>
      <c r="C8">
        <v>3.3202761729858803E-2</v>
      </c>
      <c r="D8">
        <v>-0.10000123182041699</v>
      </c>
      <c r="E8">
        <v>-0.26558732349270298</v>
      </c>
      <c r="F8">
        <v>6.5376194821735706E-2</v>
      </c>
      <c r="G8">
        <v>-5.6643985084506097E-2</v>
      </c>
      <c r="H8">
        <v>3.7484639017910298E-2</v>
      </c>
      <c r="I8">
        <f t="shared" si="11"/>
        <v>-5.5551585128641695E-2</v>
      </c>
      <c r="J8">
        <f t="shared" si="0"/>
        <v>6.2463908354550637E-2</v>
      </c>
      <c r="K8">
        <v>3.7192085736077497E-2</v>
      </c>
      <c r="L8">
        <f t="shared" si="1"/>
        <v>-3.9693726312853096E-2</v>
      </c>
      <c r="M8">
        <f t="shared" si="2"/>
        <v>0.10609924977257071</v>
      </c>
      <c r="N8">
        <v>3.6079597348890699E-2</v>
      </c>
      <c r="O8">
        <f t="shared" si="3"/>
        <v>-0.17071724262424276</v>
      </c>
      <c r="P8">
        <f t="shared" si="4"/>
        <v>-2.9285221016591229E-2</v>
      </c>
      <c r="Q8">
        <v>3.4082486819792597E-2</v>
      </c>
      <c r="R8">
        <f t="shared" si="5"/>
        <v>-0.33238899765949648</v>
      </c>
      <c r="S8">
        <f t="shared" si="6"/>
        <v>-0.19878564932590947</v>
      </c>
      <c r="T8">
        <v>3.6632497169585103E-2</v>
      </c>
      <c r="U8">
        <f t="shared" si="7"/>
        <v>-6.4234996306511E-3</v>
      </c>
      <c r="V8">
        <f t="shared" si="8"/>
        <v>0.1371758892741225</v>
      </c>
      <c r="W8">
        <v>3.6779940128455903E-2</v>
      </c>
      <c r="X8">
        <f t="shared" si="9"/>
        <v>-0.12873266773627967</v>
      </c>
      <c r="Y8">
        <f t="shared" si="10"/>
        <v>1.5444697567267469E-2</v>
      </c>
    </row>
    <row r="9" spans="1:25" x14ac:dyDescent="0.2">
      <c r="A9" t="s">
        <v>13</v>
      </c>
      <c r="B9">
        <v>-0.17152550364914401</v>
      </c>
      <c r="C9">
        <v>-0.172411054073072</v>
      </c>
      <c r="D9">
        <v>5.0791735132128202E-2</v>
      </c>
      <c r="E9">
        <v>0.181058745921266</v>
      </c>
      <c r="F9">
        <v>-8.9919378192297394E-2</v>
      </c>
      <c r="G9">
        <v>-0.116664756739881</v>
      </c>
      <c r="H9">
        <v>2.3028592873097602E-2</v>
      </c>
      <c r="I9">
        <f t="shared" si="11"/>
        <v>-0.21664450908962446</v>
      </c>
      <c r="J9">
        <f t="shared" si="0"/>
        <v>-0.10945109702019402</v>
      </c>
      <c r="K9">
        <v>2.3019900734939001E-2</v>
      </c>
      <c r="L9">
        <f t="shared" si="1"/>
        <v>-0.21753005951355245</v>
      </c>
      <c r="M9">
        <f t="shared" si="2"/>
        <v>-0.12729204863259155</v>
      </c>
      <c r="N9">
        <v>2.4396998518614599E-2</v>
      </c>
      <c r="O9">
        <f t="shared" si="3"/>
        <v>2.9736180356435896E-3</v>
      </c>
      <c r="P9">
        <f t="shared" si="4"/>
        <v>9.8609852228612821E-2</v>
      </c>
      <c r="Q9">
        <v>2.29360019878561E-2</v>
      </c>
      <c r="R9">
        <f t="shared" si="5"/>
        <v>0.13610418202506805</v>
      </c>
      <c r="S9">
        <f t="shared" si="6"/>
        <v>0.22601330981746395</v>
      </c>
      <c r="T9">
        <v>2.39125059294455E-2</v>
      </c>
      <c r="U9">
        <f t="shared" si="7"/>
        <v>-0.13678788981401058</v>
      </c>
      <c r="V9">
        <f t="shared" si="8"/>
        <v>-4.3050866570584212E-2</v>
      </c>
      <c r="W9">
        <v>2.3604389489039201E-2</v>
      </c>
      <c r="X9">
        <f t="shared" si="9"/>
        <v>-0.16292936013839782</v>
      </c>
      <c r="Y9">
        <f t="shared" si="10"/>
        <v>-7.0400153341364166E-2</v>
      </c>
    </row>
    <row r="10" spans="1:25" x14ac:dyDescent="0.2">
      <c r="A10" t="s">
        <v>14</v>
      </c>
      <c r="B10">
        <v>-0.258201589555692</v>
      </c>
      <c r="C10">
        <v>-0.17793150836702701</v>
      </c>
      <c r="D10">
        <v>-4.0585668919274398E-2</v>
      </c>
      <c r="E10">
        <v>0.246193287789365</v>
      </c>
      <c r="F10">
        <v>-4.36398108936761E-2</v>
      </c>
      <c r="G10">
        <v>7.2233446213629399E-2</v>
      </c>
      <c r="H10">
        <v>3.08535135434054E-2</v>
      </c>
      <c r="I10">
        <f t="shared" si="11"/>
        <v>-0.32027599618464198</v>
      </c>
      <c r="J10">
        <f t="shared" si="0"/>
        <v>-0.210621621457626</v>
      </c>
      <c r="K10">
        <v>3.16706156270153E-2</v>
      </c>
      <c r="L10">
        <f t="shared" si="1"/>
        <v>-0.24000591499597701</v>
      </c>
      <c r="M10">
        <f t="shared" si="2"/>
        <v>-0.11585710173807702</v>
      </c>
      <c r="N10">
        <v>3.3583546991676899E-2</v>
      </c>
      <c r="O10">
        <f t="shared" si="3"/>
        <v>-0.10640942102296112</v>
      </c>
      <c r="P10">
        <f t="shared" si="4"/>
        <v>2.5238083184412327E-2</v>
      </c>
      <c r="Q10">
        <v>3.0962773815760701E-2</v>
      </c>
      <c r="R10">
        <f t="shared" si="5"/>
        <v>0.18550625111047403</v>
      </c>
      <c r="S10">
        <f t="shared" si="6"/>
        <v>0.30688032446825597</v>
      </c>
      <c r="T10">
        <v>3.3533344373603301E-2</v>
      </c>
      <c r="U10">
        <f t="shared" si="7"/>
        <v>-0.10936516586593856</v>
      </c>
      <c r="V10">
        <f t="shared" si="8"/>
        <v>2.2085544078586365E-2</v>
      </c>
      <c r="W10">
        <v>3.3080903291602202E-2</v>
      </c>
      <c r="X10">
        <f t="shared" si="9"/>
        <v>7.3948757620890815E-3</v>
      </c>
      <c r="Y10">
        <f t="shared" si="10"/>
        <v>0.13707201666516972</v>
      </c>
    </row>
    <row r="11" spans="1:25" x14ac:dyDescent="0.2">
      <c r="A11" t="s">
        <v>15</v>
      </c>
      <c r="B11">
        <v>0.40014485257215399</v>
      </c>
      <c r="C11">
        <v>1.5804000000945902E-2</v>
      </c>
      <c r="D11">
        <v>2.1674186994151402E-2</v>
      </c>
      <c r="E11">
        <v>-6.7240109247745206E-2</v>
      </c>
      <c r="F11">
        <v>2.63053175979265E-3</v>
      </c>
      <c r="G11">
        <v>-6.9292581395061295E-2</v>
      </c>
      <c r="H11">
        <v>2.08063955575492E-2</v>
      </c>
      <c r="I11">
        <f t="shared" si="11"/>
        <v>0.35256488447408796</v>
      </c>
      <c r="J11">
        <f t="shared" si="0"/>
        <v>0.42877156743513689</v>
      </c>
      <c r="K11">
        <v>2.4275493927584699E-2</v>
      </c>
      <c r="L11">
        <f t="shared" si="1"/>
        <v>-3.1775968097120105E-2</v>
      </c>
      <c r="M11">
        <f t="shared" si="2"/>
        <v>6.3383968099011909E-2</v>
      </c>
      <c r="N11">
        <v>2.4195908524395401E-2</v>
      </c>
      <c r="O11">
        <f t="shared" si="3"/>
        <v>-2.5749793713663583E-2</v>
      </c>
      <c r="P11">
        <f t="shared" si="4"/>
        <v>6.909816770196639E-2</v>
      </c>
      <c r="Q11">
        <v>2.3609494504974401E-2</v>
      </c>
      <c r="R11">
        <f t="shared" si="5"/>
        <v>-0.11351471847749503</v>
      </c>
      <c r="S11">
        <f t="shared" si="6"/>
        <v>-2.0965500017995381E-2</v>
      </c>
      <c r="T11">
        <v>2.44575204429411E-2</v>
      </c>
      <c r="U11">
        <f t="shared" si="7"/>
        <v>-4.5306208308371905E-2</v>
      </c>
      <c r="V11">
        <f t="shared" si="8"/>
        <v>5.0567271827957207E-2</v>
      </c>
      <c r="W11">
        <v>2.3584364655509601E-2</v>
      </c>
      <c r="X11">
        <f t="shared" si="9"/>
        <v>-0.11551793611986011</v>
      </c>
      <c r="Y11">
        <f t="shared" si="10"/>
        <v>-2.3067226670262474E-2</v>
      </c>
    </row>
    <row r="12" spans="1:25" x14ac:dyDescent="0.2">
      <c r="A12" t="s">
        <v>16</v>
      </c>
      <c r="B12">
        <v>0.16398001302259099</v>
      </c>
      <c r="C12">
        <v>0.12170782814172</v>
      </c>
      <c r="D12">
        <v>6.3649354861749594E-2</v>
      </c>
      <c r="E12">
        <v>-0.120697890101487</v>
      </c>
      <c r="F12">
        <v>-3.6042410285324497E-2</v>
      </c>
      <c r="G12">
        <v>-4.5663984175566697E-6</v>
      </c>
      <c r="H12">
        <v>1.4251851487330301E-2</v>
      </c>
      <c r="I12">
        <f t="shared" si="11"/>
        <v>0.13535329815960812</v>
      </c>
      <c r="J12">
        <f t="shared" si="0"/>
        <v>0.21618958972573726</v>
      </c>
      <c r="K12">
        <v>1.4605466766828E-2</v>
      </c>
      <c r="L12">
        <f t="shared" si="1"/>
        <v>9.3081113278737124E-2</v>
      </c>
      <c r="M12">
        <f t="shared" si="2"/>
        <v>0.15033454300470289</v>
      </c>
      <c r="N12">
        <v>1.5132101574705801E-2</v>
      </c>
      <c r="O12">
        <f t="shared" si="3"/>
        <v>3.3990435775326226E-2</v>
      </c>
      <c r="P12">
        <f t="shared" si="4"/>
        <v>9.3308273948172954E-2</v>
      </c>
      <c r="Q12">
        <v>1.4614217370014801E-2</v>
      </c>
      <c r="R12">
        <f t="shared" si="5"/>
        <v>-0.14934175614671602</v>
      </c>
      <c r="S12">
        <f t="shared" si="6"/>
        <v>-9.2054024056257996E-2</v>
      </c>
      <c r="T12">
        <v>1.53997860572098E-2</v>
      </c>
      <c r="U12">
        <f t="shared" si="7"/>
        <v>-6.622599095745571E-2</v>
      </c>
      <c r="V12">
        <f t="shared" si="8"/>
        <v>-5.8588296131932907E-3</v>
      </c>
      <c r="W12">
        <v>1.5766582034892802E-2</v>
      </c>
      <c r="X12">
        <f t="shared" si="9"/>
        <v>-3.0907067186807448E-2</v>
      </c>
      <c r="Y12">
        <f t="shared" si="10"/>
        <v>3.0897934389972334E-2</v>
      </c>
    </row>
    <row r="13" spans="1:25" x14ac:dyDescent="0.2">
      <c r="A13" t="s">
        <v>17</v>
      </c>
      <c r="B13">
        <v>0.26807812551117399</v>
      </c>
      <c r="C13">
        <v>6.51257968950711E-2</v>
      </c>
      <c r="D13">
        <v>1.2580864669654E-2</v>
      </c>
      <c r="E13">
        <v>-0.19350907754074101</v>
      </c>
      <c r="F13">
        <v>8.3562549922823998E-2</v>
      </c>
      <c r="G13">
        <v>2.6363695283087201E-3</v>
      </c>
      <c r="H13">
        <v>2.4503915451710899E-2</v>
      </c>
      <c r="I13">
        <f t="shared" si="11"/>
        <v>0.21586854880802772</v>
      </c>
      <c r="J13">
        <f t="shared" si="0"/>
        <v>0.34054580929113298</v>
      </c>
      <c r="K13">
        <v>2.6637539134258301E-2</v>
      </c>
      <c r="L13">
        <f t="shared" si="1"/>
        <v>1.2916220191924829E-2</v>
      </c>
      <c r="M13">
        <f t="shared" si="2"/>
        <v>0.11733537359821737</v>
      </c>
      <c r="N13">
        <v>2.7380228616781101E-2</v>
      </c>
      <c r="O13">
        <f t="shared" si="3"/>
        <v>-4.1084383419236953E-2</v>
      </c>
      <c r="P13">
        <f t="shared" si="4"/>
        <v>6.6246112758544959E-2</v>
      </c>
      <c r="Q13">
        <v>2.5160830408120699E-2</v>
      </c>
      <c r="R13">
        <f t="shared" si="5"/>
        <v>-0.24282430514065759</v>
      </c>
      <c r="S13">
        <f t="shared" si="6"/>
        <v>-0.14419384994082443</v>
      </c>
      <c r="T13">
        <v>2.63967129247633E-2</v>
      </c>
      <c r="U13">
        <f t="shared" si="7"/>
        <v>3.1824992590287933E-2</v>
      </c>
      <c r="V13">
        <f t="shared" si="8"/>
        <v>0.13530010725536007</v>
      </c>
      <c r="W13">
        <v>2.7530432032165399E-2</v>
      </c>
      <c r="X13">
        <f t="shared" si="9"/>
        <v>-5.1323277254735462E-2</v>
      </c>
      <c r="Y13">
        <f t="shared" si="10"/>
        <v>5.6596016311352908E-2</v>
      </c>
    </row>
    <row r="14" spans="1:25" x14ac:dyDescent="0.2">
      <c r="A14" t="s">
        <v>18</v>
      </c>
      <c r="B14">
        <v>0.30815066097573501</v>
      </c>
      <c r="C14">
        <v>-1.08848202481393E-3</v>
      </c>
      <c r="D14">
        <v>-7.5036050746887101E-2</v>
      </c>
      <c r="E14">
        <v>-0.19445948699919</v>
      </c>
      <c r="F14">
        <v>-3.40862303822713E-2</v>
      </c>
      <c r="G14">
        <v>6.0452345702503997E-2</v>
      </c>
      <c r="H14">
        <v>3.2960753205844899E-2</v>
      </c>
      <c r="I14">
        <f t="shared" si="11"/>
        <v>0.23568297719577599</v>
      </c>
      <c r="J14">
        <f t="shared" si="0"/>
        <v>0.35724131033392559</v>
      </c>
      <c r="K14">
        <v>3.69733080509995E-2</v>
      </c>
      <c r="L14">
        <f t="shared" si="1"/>
        <v>-7.3556165804772949E-2</v>
      </c>
      <c r="M14">
        <f t="shared" si="2"/>
        <v>7.1379201755145089E-2</v>
      </c>
      <c r="N14">
        <v>3.5672381399694503E-2</v>
      </c>
      <c r="O14">
        <f t="shared" si="3"/>
        <v>-0.14495391829028831</v>
      </c>
      <c r="P14">
        <f t="shared" si="4"/>
        <v>-5.1181832034858793E-3</v>
      </c>
      <c r="Q14">
        <v>3.4039492065463001E-2</v>
      </c>
      <c r="R14">
        <f t="shared" si="5"/>
        <v>-0.26117689144749745</v>
      </c>
      <c r="S14">
        <f t="shared" si="6"/>
        <v>-0.12774208255088251</v>
      </c>
      <c r="T14">
        <v>3.63637555630636E-2</v>
      </c>
      <c r="U14">
        <f t="shared" si="7"/>
        <v>-0.10535919128587595</v>
      </c>
      <c r="V14">
        <f t="shared" si="8"/>
        <v>3.718673052133336E-2</v>
      </c>
      <c r="W14">
        <v>3.5910516162836102E-2</v>
      </c>
      <c r="X14">
        <f t="shared" si="9"/>
        <v>-9.9322659766547597E-3</v>
      </c>
      <c r="Y14">
        <f t="shared" si="10"/>
        <v>0.13083695738166276</v>
      </c>
    </row>
    <row r="15" spans="1:25" x14ac:dyDescent="0.2">
      <c r="A15" t="s">
        <v>19</v>
      </c>
      <c r="B15">
        <v>9.6069355637891998E-3</v>
      </c>
      <c r="C15">
        <v>0.23175828277334501</v>
      </c>
      <c r="D15">
        <v>7.8727166212198094E-2</v>
      </c>
      <c r="E15">
        <v>-0.29545907737330601</v>
      </c>
      <c r="F15">
        <v>0.21325387378160199</v>
      </c>
      <c r="G15">
        <v>5.8419177108493203E-2</v>
      </c>
      <c r="H15">
        <v>2.7679500283423399E-2</v>
      </c>
      <c r="I15">
        <f t="shared" si="11"/>
        <v>-3.9483713794401347E-2</v>
      </c>
      <c r="J15">
        <f t="shared" si="0"/>
        <v>5.025836038554763E-2</v>
      </c>
      <c r="K15">
        <v>2.5046249672546199E-2</v>
      </c>
      <c r="L15">
        <f t="shared" si="1"/>
        <v>0.18266763341515446</v>
      </c>
      <c r="M15">
        <f t="shared" si="2"/>
        <v>0.28084893213153556</v>
      </c>
      <c r="N15">
        <v>2.67072948860376E-2</v>
      </c>
      <c r="O15">
        <f t="shared" si="3"/>
        <v>2.6380868235564396E-2</v>
      </c>
      <c r="P15">
        <f t="shared" si="4"/>
        <v>0.13107346418883178</v>
      </c>
      <c r="Q15">
        <v>2.4534432318391201E-2</v>
      </c>
      <c r="R15">
        <f t="shared" si="5"/>
        <v>-0.34354656471735279</v>
      </c>
      <c r="S15">
        <f t="shared" si="6"/>
        <v>-0.24737159002925926</v>
      </c>
      <c r="T15">
        <v>2.52136919757305E-2</v>
      </c>
      <c r="U15">
        <f t="shared" si="7"/>
        <v>0.16383503750917022</v>
      </c>
      <c r="V15">
        <f t="shared" si="8"/>
        <v>0.26267271005403375</v>
      </c>
      <c r="W15">
        <v>2.69777268341032E-2</v>
      </c>
      <c r="X15">
        <f t="shared" si="9"/>
        <v>5.5428325136509318E-3</v>
      </c>
      <c r="Y15">
        <f t="shared" si="10"/>
        <v>0.11129552170333548</v>
      </c>
    </row>
    <row r="16" spans="1:25" x14ac:dyDescent="0.2">
      <c r="A16" t="s">
        <v>20</v>
      </c>
      <c r="B16">
        <v>0.14937673873666801</v>
      </c>
      <c r="C16">
        <v>9.6095819388141102E-2</v>
      </c>
      <c r="D16">
        <v>2.8223163509309899E-2</v>
      </c>
      <c r="E16">
        <v>-0.25121421900812502</v>
      </c>
      <c r="F16">
        <v>-8.3661230830121194E-3</v>
      </c>
      <c r="G16">
        <v>0.115496335952835</v>
      </c>
      <c r="H16">
        <v>2.0196969825162898E-2</v>
      </c>
      <c r="I16">
        <f t="shared" si="11"/>
        <v>0.10872531391490958</v>
      </c>
      <c r="J16">
        <f t="shared" si="0"/>
        <v>0.19742595122178419</v>
      </c>
      <c r="K16">
        <v>2.0740522868244099E-2</v>
      </c>
      <c r="L16">
        <f t="shared" si="1"/>
        <v>5.5444394566382671E-2</v>
      </c>
      <c r="M16">
        <f t="shared" si="2"/>
        <v>0.13674724420989953</v>
      </c>
      <c r="N16">
        <v>2.1523711188034499E-2</v>
      </c>
      <c r="O16">
        <f t="shared" si="3"/>
        <v>-1.3963310419237717E-2</v>
      </c>
      <c r="P16">
        <f t="shared" si="4"/>
        <v>7.0409637437857511E-2</v>
      </c>
      <c r="Q16">
        <v>1.9320061473586499E-2</v>
      </c>
      <c r="R16">
        <f t="shared" si="5"/>
        <v>-0.28908153949635457</v>
      </c>
      <c r="S16">
        <f t="shared" si="6"/>
        <v>-0.21334689851989547</v>
      </c>
      <c r="T16">
        <v>2.17729627056793E-2</v>
      </c>
      <c r="U16">
        <f t="shared" si="7"/>
        <v>-5.1041129986143546E-2</v>
      </c>
      <c r="V16">
        <f t="shared" si="8"/>
        <v>3.4308883820119304E-2</v>
      </c>
      <c r="W16">
        <v>2.0535554129303399E-2</v>
      </c>
      <c r="X16">
        <f t="shared" si="9"/>
        <v>7.5246649859400327E-2</v>
      </c>
      <c r="Y16">
        <f t="shared" si="10"/>
        <v>0.15574602204626967</v>
      </c>
    </row>
    <row r="17" spans="1:25" x14ac:dyDescent="0.2">
      <c r="A17" t="s">
        <v>21</v>
      </c>
      <c r="B17">
        <v>0.32191045297554099</v>
      </c>
      <c r="C17">
        <v>0.14246002572264799</v>
      </c>
      <c r="D17">
        <v>3.4913520809126297E-2</v>
      </c>
      <c r="E17">
        <v>-0.247686224229</v>
      </c>
      <c r="F17">
        <v>3.0070811450629898E-3</v>
      </c>
      <c r="G17">
        <v>0.12917379314597</v>
      </c>
      <c r="H17">
        <v>2.2965863116305898E-2</v>
      </c>
      <c r="I17">
        <f t="shared" si="11"/>
        <v>0.27386124049042482</v>
      </c>
      <c r="J17">
        <f t="shared" si="0"/>
        <v>0.3685178430314735</v>
      </c>
      <c r="K17">
        <v>2.4514904329140899E-2</v>
      </c>
      <c r="L17">
        <f t="shared" si="1"/>
        <v>9.4410813237531824E-2</v>
      </c>
      <c r="M17">
        <f t="shared" si="2"/>
        <v>0.19050923820776416</v>
      </c>
      <c r="N17">
        <v>2.5836088895123899E-2</v>
      </c>
      <c r="O17">
        <f t="shared" si="3"/>
        <v>-1.5725213425316541E-2</v>
      </c>
      <c r="P17">
        <f t="shared" si="4"/>
        <v>8.5552255043569142E-2</v>
      </c>
      <c r="Q17">
        <v>2.3514860820278701E-2</v>
      </c>
      <c r="R17">
        <f t="shared" si="5"/>
        <v>-0.29377535143674627</v>
      </c>
      <c r="S17">
        <f t="shared" si="6"/>
        <v>-0.20159709702125375</v>
      </c>
      <c r="T17">
        <v>2.6291337948879102E-2</v>
      </c>
      <c r="U17">
        <f t="shared" si="7"/>
        <v>-4.8523941234740048E-2</v>
      </c>
      <c r="V17">
        <f t="shared" si="8"/>
        <v>5.453810352486603E-2</v>
      </c>
      <c r="W17">
        <v>2.4661060744683602E-2</v>
      </c>
      <c r="X17">
        <f t="shared" si="9"/>
        <v>8.0838114086390134E-2</v>
      </c>
      <c r="Y17">
        <f t="shared" si="10"/>
        <v>0.17750947220554986</v>
      </c>
    </row>
    <row r="18" spans="1:25" x14ac:dyDescent="0.2">
      <c r="A18" t="s">
        <v>22</v>
      </c>
      <c r="B18">
        <v>0.37120661692477003</v>
      </c>
      <c r="C18">
        <v>0.12745894737038399</v>
      </c>
      <c r="D18">
        <v>-3.6079522499227197E-2</v>
      </c>
      <c r="E18">
        <v>-0.16707985226605401</v>
      </c>
      <c r="F18">
        <v>1.9142597155138798E-2</v>
      </c>
      <c r="G18">
        <v>2.4688284043440398E-2</v>
      </c>
      <c r="H18">
        <v>2.17943770527676E-2</v>
      </c>
      <c r="I18">
        <f t="shared" si="11"/>
        <v>0.32459922686883752</v>
      </c>
      <c r="J18">
        <f t="shared" si="0"/>
        <v>0.40569545487514586</v>
      </c>
      <c r="K18">
        <v>2.37792806407819E-2</v>
      </c>
      <c r="L18">
        <f t="shared" si="1"/>
        <v>8.0851557314451469E-2</v>
      </c>
      <c r="M18">
        <f t="shared" si="2"/>
        <v>0.1740663374263165</v>
      </c>
      <c r="N18">
        <v>2.48925411202644E-2</v>
      </c>
      <c r="O18">
        <f t="shared" si="3"/>
        <v>-8.4868903094945422E-2</v>
      </c>
      <c r="P18">
        <f t="shared" si="4"/>
        <v>1.2709858096491028E-2</v>
      </c>
      <c r="Q18">
        <v>2.3363796270094699E-2</v>
      </c>
      <c r="R18">
        <f t="shared" si="5"/>
        <v>-0.21287289295543962</v>
      </c>
      <c r="S18">
        <f t="shared" si="6"/>
        <v>-0.1212868115766684</v>
      </c>
      <c r="T18">
        <v>2.51238549432687E-2</v>
      </c>
      <c r="U18">
        <f t="shared" si="7"/>
        <v>-3.0100158533667851E-2</v>
      </c>
      <c r="V18">
        <f t="shared" si="8"/>
        <v>6.8385352843945452E-2</v>
      </c>
      <c r="W18">
        <v>2.5047225927397599E-2</v>
      </c>
      <c r="X18">
        <f t="shared" si="9"/>
        <v>-2.4404278774258898E-2</v>
      </c>
      <c r="Y18">
        <f t="shared" si="10"/>
        <v>7.3780846861139698E-2</v>
      </c>
    </row>
    <row r="19" spans="1:25" x14ac:dyDescent="0.2">
      <c r="A19" t="s">
        <v>23</v>
      </c>
      <c r="B19">
        <v>0.12953556357273699</v>
      </c>
      <c r="C19">
        <v>0.110016458877089</v>
      </c>
      <c r="D19">
        <v>3.91519682648242E-2</v>
      </c>
      <c r="E19">
        <v>0.112432730660547</v>
      </c>
      <c r="F19">
        <v>8.7448612810594392E-3</v>
      </c>
      <c r="G19">
        <v>-0.258155320885671</v>
      </c>
      <c r="H19">
        <v>1.7411781694217698E-2</v>
      </c>
      <c r="I19">
        <f t="shared" si="11"/>
        <v>9.5046725622361133E-2</v>
      </c>
      <c r="J19">
        <f t="shared" si="0"/>
        <v>0.15618342461544579</v>
      </c>
      <c r="K19">
        <v>1.7596345893048902E-2</v>
      </c>
      <c r="L19">
        <f t="shared" si="1"/>
        <v>7.552762092671314E-2</v>
      </c>
      <c r="M19">
        <f t="shared" si="2"/>
        <v>0.14450529682746485</v>
      </c>
      <c r="N19">
        <v>1.83245880765967E-2</v>
      </c>
      <c r="O19">
        <f t="shared" si="3"/>
        <v>3.2357756346946681E-3</v>
      </c>
      <c r="P19">
        <f t="shared" si="4"/>
        <v>7.5068160894953731E-2</v>
      </c>
      <c r="Q19">
        <v>1.75731317621819E-2</v>
      </c>
      <c r="R19">
        <f t="shared" si="5"/>
        <v>7.798939240667048E-2</v>
      </c>
      <c r="S19">
        <f t="shared" si="6"/>
        <v>0.14687606891442351</v>
      </c>
      <c r="T19">
        <v>1.8666098668668599E-2</v>
      </c>
      <c r="U19">
        <f t="shared" si="7"/>
        <v>-2.7840692109531016E-2</v>
      </c>
      <c r="V19">
        <f t="shared" si="8"/>
        <v>4.5330414671649895E-2</v>
      </c>
      <c r="W19">
        <v>1.6357283877045499E-2</v>
      </c>
      <c r="X19">
        <f t="shared" si="9"/>
        <v>-0.29021559728468016</v>
      </c>
      <c r="Y19">
        <f t="shared" si="10"/>
        <v>-0.22609504448666182</v>
      </c>
    </row>
    <row r="20" spans="1:25" x14ac:dyDescent="0.2">
      <c r="A20" t="s">
        <v>24</v>
      </c>
      <c r="B20">
        <v>-5.2698678511169703E-2</v>
      </c>
      <c r="C20">
        <v>-0.19639300378831601</v>
      </c>
      <c r="D20">
        <v>-5.01618411942669E-2</v>
      </c>
      <c r="E20">
        <v>-1.07685021064843E-2</v>
      </c>
      <c r="F20">
        <v>-6.4580228311598197E-3</v>
      </c>
      <c r="G20">
        <v>0.21748205842503401</v>
      </c>
      <c r="H20">
        <v>1.48204195720708E-2</v>
      </c>
      <c r="I20">
        <f t="shared" si="11"/>
        <v>-7.9346539553878506E-2</v>
      </c>
      <c r="J20">
        <f t="shared" si="0"/>
        <v>-1.3513373219072089E-2</v>
      </c>
      <c r="K20">
        <v>1.3595847470769799E-2</v>
      </c>
      <c r="L20">
        <f t="shared" si="1"/>
        <v>-0.22304086483102481</v>
      </c>
      <c r="M20">
        <f t="shared" si="2"/>
        <v>-0.1697451427456072</v>
      </c>
      <c r="N20">
        <v>1.48445861134526E-2</v>
      </c>
      <c r="O20">
        <f t="shared" si="3"/>
        <v>-7.9257229976633994E-2</v>
      </c>
      <c r="P20">
        <f t="shared" si="4"/>
        <v>-2.1066452411899805E-2</v>
      </c>
      <c r="Q20">
        <v>1.5231831650395799E-2</v>
      </c>
      <c r="R20">
        <f t="shared" si="5"/>
        <v>-4.0622892141260067E-2</v>
      </c>
      <c r="S20">
        <f t="shared" si="6"/>
        <v>1.9085887928291467E-2</v>
      </c>
      <c r="T20">
        <v>1.5275589410471999E-2</v>
      </c>
      <c r="U20">
        <f t="shared" si="7"/>
        <v>-3.6398178075684941E-2</v>
      </c>
      <c r="V20">
        <f t="shared" si="8"/>
        <v>2.34821324133653E-2</v>
      </c>
      <c r="W20">
        <v>1.3438857750174499E-2</v>
      </c>
      <c r="X20">
        <f t="shared" si="9"/>
        <v>0.19114189723469199</v>
      </c>
      <c r="Y20">
        <f t="shared" si="10"/>
        <v>0.24382221961537603</v>
      </c>
    </row>
    <row r="21" spans="1:25" x14ac:dyDescent="0.2">
      <c r="A21" t="s">
        <v>25</v>
      </c>
      <c r="B21">
        <v>-5.2725115549506499E-2</v>
      </c>
      <c r="C21">
        <v>-0.211789789369035</v>
      </c>
      <c r="D21">
        <v>-7.3253869639949204E-2</v>
      </c>
      <c r="E21">
        <v>-7.4086479044849995E-2</v>
      </c>
      <c r="F21">
        <v>2.8203763556980399E-2</v>
      </c>
      <c r="G21">
        <v>0.26906408640262303</v>
      </c>
      <c r="H21">
        <v>2.1601021570428001E-2</v>
      </c>
      <c r="I21">
        <f t="shared" si="11"/>
        <v>-9.1910420841604112E-2</v>
      </c>
      <c r="J21">
        <f t="shared" si="0"/>
        <v>-1.2805336975636315E-2</v>
      </c>
      <c r="K21">
        <v>1.9992502700049802E-2</v>
      </c>
      <c r="L21">
        <f t="shared" si="1"/>
        <v>-0.2509750946611326</v>
      </c>
      <c r="M21">
        <f t="shared" si="2"/>
        <v>-0.1726044840769374</v>
      </c>
      <c r="N21">
        <v>2.1362026119665999E-2</v>
      </c>
      <c r="O21">
        <f t="shared" si="3"/>
        <v>-0.11512344083449455</v>
      </c>
      <c r="P21">
        <f t="shared" si="4"/>
        <v>-3.1384298445403851E-2</v>
      </c>
      <c r="Q21">
        <v>2.1352538219950999E-2</v>
      </c>
      <c r="R21">
        <f t="shared" si="5"/>
        <v>-0.11593745395595395</v>
      </c>
      <c r="S21">
        <f t="shared" si="6"/>
        <v>-3.223550413374604E-2</v>
      </c>
      <c r="T21">
        <v>2.18994413342729E-2</v>
      </c>
      <c r="U21">
        <f t="shared" si="7"/>
        <v>-1.471914145819448E-2</v>
      </c>
      <c r="V21">
        <f t="shared" si="8"/>
        <v>7.1126668572155272E-2</v>
      </c>
      <c r="W21">
        <v>1.9541431375537599E-2</v>
      </c>
      <c r="X21">
        <f t="shared" si="9"/>
        <v>0.23076288090656932</v>
      </c>
      <c r="Y21">
        <f t="shared" si="10"/>
        <v>0.30736529189867673</v>
      </c>
    </row>
    <row r="22" spans="1:25" x14ac:dyDescent="0.2">
      <c r="A22" t="s">
        <v>26</v>
      </c>
      <c r="B22">
        <v>4.4682191280237003E-2</v>
      </c>
      <c r="C22">
        <v>-9.67947989525796E-2</v>
      </c>
      <c r="D22">
        <v>-3.2184468889348799E-3</v>
      </c>
      <c r="E22">
        <v>3.6966684098057701E-2</v>
      </c>
      <c r="F22">
        <v>-9.7222076490921905E-2</v>
      </c>
      <c r="G22">
        <v>0.14792192553467401</v>
      </c>
      <c r="H22">
        <v>2.0952038786831599E-2</v>
      </c>
      <c r="I22">
        <f t="shared" si="11"/>
        <v>4.7624127063668198E-3</v>
      </c>
      <c r="J22">
        <f t="shared" si="0"/>
        <v>7.6646419877744509E-2</v>
      </c>
      <c r="K22">
        <v>2.0367233966260299E-2</v>
      </c>
      <c r="L22">
        <f t="shared" si="1"/>
        <v>-0.13671457752644978</v>
      </c>
      <c r="M22">
        <f t="shared" si="2"/>
        <v>-5.6875020378709416E-2</v>
      </c>
      <c r="N22">
        <v>2.14610255370992E-2</v>
      </c>
      <c r="O22">
        <f t="shared" si="3"/>
        <v>-4.5282056941649308E-2</v>
      </c>
      <c r="P22">
        <f t="shared" si="4"/>
        <v>3.8845163163779554E-2</v>
      </c>
      <c r="Q22">
        <v>2.1043762995539301E-2</v>
      </c>
      <c r="R22">
        <f t="shared" si="5"/>
        <v>-4.2790913731993313E-3</v>
      </c>
      <c r="S22">
        <f t="shared" si="6"/>
        <v>7.8212459569314732E-2</v>
      </c>
      <c r="T22">
        <v>2.0362684347529199E-2</v>
      </c>
      <c r="U22">
        <f t="shared" si="7"/>
        <v>-0.13713293781207914</v>
      </c>
      <c r="V22">
        <f t="shared" si="8"/>
        <v>-5.7311215169764673E-2</v>
      </c>
      <c r="W22">
        <v>1.9850227968724699E-2</v>
      </c>
      <c r="X22">
        <f t="shared" si="9"/>
        <v>0.1090154787159736</v>
      </c>
      <c r="Y22">
        <f t="shared" si="10"/>
        <v>0.18682837235337441</v>
      </c>
    </row>
    <row r="23" spans="1:25" x14ac:dyDescent="0.2">
      <c r="A23" t="s">
        <v>27</v>
      </c>
      <c r="B23">
        <v>-0.161113637160087</v>
      </c>
      <c r="C23">
        <v>-0.19655590566117301</v>
      </c>
      <c r="D23">
        <v>3.1626836510881599E-2</v>
      </c>
      <c r="E23">
        <v>-1.6122411704394001E-2</v>
      </c>
      <c r="F23">
        <v>-2.5959203708590398E-2</v>
      </c>
      <c r="G23">
        <v>0.26840277146151997</v>
      </c>
      <c r="H23">
        <v>1.6603664904138799E-2</v>
      </c>
      <c r="I23">
        <f t="shared" si="11"/>
        <v>-0.1930778657575945</v>
      </c>
      <c r="J23">
        <f t="shared" si="0"/>
        <v>-0.12897466092312471</v>
      </c>
      <c r="K23">
        <v>1.63082798966875E-2</v>
      </c>
      <c r="L23">
        <f t="shared" si="1"/>
        <v>-0.22852013425868051</v>
      </c>
      <c r="M23">
        <f t="shared" si="2"/>
        <v>-0.16459167706366551</v>
      </c>
      <c r="N23">
        <v>1.7863256518327701E-2</v>
      </c>
      <c r="O23">
        <f t="shared" si="3"/>
        <v>-3.3851462650406963E-3</v>
      </c>
      <c r="P23">
        <f t="shared" si="4"/>
        <v>6.6638819286803902E-2</v>
      </c>
      <c r="Q23">
        <v>1.8034146112916601E-2</v>
      </c>
      <c r="R23">
        <f t="shared" si="5"/>
        <v>-5.1469338085710539E-2</v>
      </c>
      <c r="S23">
        <f t="shared" si="6"/>
        <v>1.9224514676922533E-2</v>
      </c>
      <c r="T23">
        <v>1.79252066468495E-2</v>
      </c>
      <c r="U23">
        <f t="shared" si="7"/>
        <v>-6.1092608736415421E-2</v>
      </c>
      <c r="V23">
        <f t="shared" si="8"/>
        <v>9.1742013192346213E-3</v>
      </c>
      <c r="W23">
        <v>1.5769954416953499E-2</v>
      </c>
      <c r="X23">
        <f t="shared" si="9"/>
        <v>0.23749366080429113</v>
      </c>
      <c r="Y23">
        <f t="shared" si="10"/>
        <v>0.29931188211874882</v>
      </c>
    </row>
    <row r="24" spans="1:25" x14ac:dyDescent="0.2">
      <c r="A24" t="s">
        <v>28</v>
      </c>
      <c r="B24">
        <v>-0.18671513878632801</v>
      </c>
      <c r="C24">
        <v>-0.21716162303134201</v>
      </c>
      <c r="D24">
        <v>6.9575651758951307E-2</v>
      </c>
      <c r="E24">
        <v>-0.193832070303982</v>
      </c>
      <c r="F24">
        <v>2.9530116033639399E-2</v>
      </c>
      <c r="G24">
        <v>0.27506560158743898</v>
      </c>
      <c r="H24">
        <v>1.6641277511046899E-2</v>
      </c>
      <c r="I24">
        <f t="shared" si="11"/>
        <v>-0.21885411502329027</v>
      </c>
      <c r="J24">
        <f t="shared" si="0"/>
        <v>-0.13480785516005239</v>
      </c>
      <c r="K24">
        <v>1.6397436855593001E-2</v>
      </c>
      <c r="L24">
        <f t="shared" si="1"/>
        <v>-0.24930059926830428</v>
      </c>
      <c r="M24">
        <f t="shared" si="2"/>
        <v>-0.18502264679437974</v>
      </c>
      <c r="N24">
        <v>1.7724404059440799E-2</v>
      </c>
      <c r="O24">
        <f t="shared" si="3"/>
        <v>3.4835819802447342E-2</v>
      </c>
      <c r="P24">
        <f t="shared" si="4"/>
        <v>0.10431548371545526</v>
      </c>
      <c r="Q24">
        <v>1.6582940710819599E-2</v>
      </c>
      <c r="R24">
        <f t="shared" si="5"/>
        <v>-0.2263346340971884</v>
      </c>
      <c r="S24">
        <f t="shared" si="6"/>
        <v>-0.1613295065107756</v>
      </c>
      <c r="T24">
        <v>1.8150630130276901E-2</v>
      </c>
      <c r="U24">
        <f t="shared" si="7"/>
        <v>-6.0451190217033282E-3</v>
      </c>
      <c r="V24">
        <f t="shared" si="8"/>
        <v>6.5105351088982133E-2</v>
      </c>
      <c r="W24">
        <v>1.5973878117342601E-2</v>
      </c>
      <c r="X24">
        <f t="shared" si="9"/>
        <v>0.24375680047744747</v>
      </c>
      <c r="Y24">
        <f t="shared" si="10"/>
        <v>0.30637440269743049</v>
      </c>
    </row>
    <row r="25" spans="1:25" x14ac:dyDescent="0.2">
      <c r="A25" t="s">
        <v>29</v>
      </c>
      <c r="B25">
        <v>0.27376738736453399</v>
      </c>
      <c r="C25">
        <v>8.8944907792399292E-3</v>
      </c>
      <c r="D25">
        <v>-6.5634081323594096E-3</v>
      </c>
      <c r="E25">
        <v>9.0962152775680899E-2</v>
      </c>
      <c r="F25">
        <v>3.8339553366321298E-2</v>
      </c>
      <c r="G25">
        <v>-0.17765640907439501</v>
      </c>
      <c r="H25">
        <v>2.35683453427428E-2</v>
      </c>
      <c r="I25">
        <f t="shared" si="11"/>
        <v>0.22186010373825837</v>
      </c>
      <c r="J25">
        <f t="shared" si="0"/>
        <v>0.30743992444803325</v>
      </c>
      <c r="K25">
        <v>2.64833079725896E-2</v>
      </c>
      <c r="L25">
        <f t="shared" si="1"/>
        <v>-4.3012792847035686E-2</v>
      </c>
      <c r="M25">
        <f t="shared" si="2"/>
        <v>6.0801774405515541E-2</v>
      </c>
      <c r="N25">
        <v>2.6517608488645799E-2</v>
      </c>
      <c r="O25">
        <f t="shared" si="3"/>
        <v>-5.8537920770105174E-2</v>
      </c>
      <c r="P25">
        <f t="shared" si="4"/>
        <v>4.5411104505386359E-2</v>
      </c>
      <c r="Q25">
        <v>2.5377965259235E-2</v>
      </c>
      <c r="R25">
        <f t="shared" si="5"/>
        <v>4.1221340867580301E-2</v>
      </c>
      <c r="S25">
        <f t="shared" si="6"/>
        <v>0.14070296468378149</v>
      </c>
      <c r="T25">
        <v>2.6064092766406099E-2</v>
      </c>
      <c r="U25">
        <f t="shared" si="7"/>
        <v>-1.2746068455834654E-2</v>
      </c>
      <c r="V25">
        <f t="shared" si="8"/>
        <v>8.9425175188477257E-2</v>
      </c>
      <c r="W25">
        <v>2.4414151672164399E-2</v>
      </c>
      <c r="X25">
        <f t="shared" si="9"/>
        <v>-0.22550814635183722</v>
      </c>
      <c r="Y25">
        <f t="shared" si="10"/>
        <v>-0.12980467179695279</v>
      </c>
    </row>
    <row r="26" spans="1:25" x14ac:dyDescent="0.2">
      <c r="A26" t="s">
        <v>30</v>
      </c>
      <c r="B26">
        <v>-0.146154280409236</v>
      </c>
      <c r="C26">
        <v>-0.136738469854987</v>
      </c>
      <c r="D26">
        <v>-0.21740353439381899</v>
      </c>
      <c r="E26">
        <v>-0.13751655797260301</v>
      </c>
      <c r="F26">
        <v>1.5170705147809901E-3</v>
      </c>
      <c r="G26">
        <v>0.38813357138653298</v>
      </c>
      <c r="H26">
        <v>1.7094793221316299E-2</v>
      </c>
      <c r="I26">
        <f t="shared" si="11"/>
        <v>-0.17982681749273527</v>
      </c>
      <c r="J26">
        <f t="shared" si="0"/>
        <v>-0.10879583556293995</v>
      </c>
      <c r="K26">
        <v>1.7179865858928198E-2</v>
      </c>
      <c r="L26">
        <f t="shared" si="1"/>
        <v>-0.17041100693848626</v>
      </c>
      <c r="M26">
        <f t="shared" si="2"/>
        <v>-0.10306593277148773</v>
      </c>
      <c r="N26">
        <v>1.6499198256991299E-2</v>
      </c>
      <c r="O26">
        <f t="shared" si="3"/>
        <v>-0.24974196297752194</v>
      </c>
      <c r="P26">
        <f t="shared" si="4"/>
        <v>-0.18506510581011604</v>
      </c>
      <c r="Q26">
        <v>1.7172778043331099E-2</v>
      </c>
      <c r="R26">
        <f t="shared" si="5"/>
        <v>-0.17117520293753197</v>
      </c>
      <c r="S26">
        <f t="shared" si="6"/>
        <v>-0.10385791300767405</v>
      </c>
      <c r="T26">
        <v>1.85768643918372E-2</v>
      </c>
      <c r="U26">
        <f t="shared" si="7"/>
        <v>-3.4893583693219918E-2</v>
      </c>
      <c r="V26">
        <f t="shared" si="8"/>
        <v>3.79277247227819E-2</v>
      </c>
      <c r="W26">
        <v>1.5391372930889101E-2</v>
      </c>
      <c r="X26">
        <f t="shared" si="9"/>
        <v>0.35796648044199036</v>
      </c>
      <c r="Y26">
        <f t="shared" si="10"/>
        <v>0.4183006623310756</v>
      </c>
    </row>
    <row r="27" spans="1:25" x14ac:dyDescent="0.2">
      <c r="A27" t="s">
        <v>31</v>
      </c>
      <c r="B27">
        <v>-0.11119588997903</v>
      </c>
      <c r="C27">
        <v>-0.27432133722560798</v>
      </c>
      <c r="D27">
        <v>-7.38183661915532E-2</v>
      </c>
      <c r="E27">
        <v>0.10652463010817501</v>
      </c>
      <c r="F27">
        <v>-4.3991015023969099E-2</v>
      </c>
      <c r="G27">
        <v>0.28295703650112197</v>
      </c>
      <c r="H27">
        <v>2.0489021535810701E-2</v>
      </c>
      <c r="I27">
        <f t="shared" si="11"/>
        <v>-0.14855433482532604</v>
      </c>
      <c r="J27">
        <f t="shared" si="0"/>
        <v>-7.6717378565005143E-2</v>
      </c>
      <c r="K27">
        <v>1.9060431044028599E-2</v>
      </c>
      <c r="L27">
        <f t="shared" si="1"/>
        <v>-0.31167978207190405</v>
      </c>
      <c r="M27">
        <f t="shared" si="2"/>
        <v>-0.23696289237931192</v>
      </c>
      <c r="N27">
        <v>2.0893793928887801E-2</v>
      </c>
      <c r="O27">
        <f t="shared" si="3"/>
        <v>-0.11477020229217329</v>
      </c>
      <c r="P27">
        <f t="shared" si="4"/>
        <v>-3.2866530090933113E-2</v>
      </c>
      <c r="Q27">
        <v>2.05379403109767E-2</v>
      </c>
      <c r="R27">
        <f t="shared" si="5"/>
        <v>6.6270267098660671E-2</v>
      </c>
      <c r="S27">
        <f t="shared" si="6"/>
        <v>0.14677899311768933</v>
      </c>
      <c r="T27">
        <v>2.12391309977925E-2</v>
      </c>
      <c r="U27">
        <f t="shared" si="7"/>
        <v>-8.5619711779642393E-2</v>
      </c>
      <c r="V27">
        <f t="shared" si="8"/>
        <v>-2.3623182682957974E-3</v>
      </c>
      <c r="W27">
        <v>1.8999065889910301E-2</v>
      </c>
      <c r="X27">
        <f t="shared" si="9"/>
        <v>0.2457188673568978</v>
      </c>
      <c r="Y27">
        <f t="shared" si="10"/>
        <v>0.32019520564534615</v>
      </c>
    </row>
    <row r="28" spans="1:25" x14ac:dyDescent="0.2">
      <c r="A28" t="s">
        <v>32</v>
      </c>
      <c r="B28">
        <v>-0.156215333676302</v>
      </c>
      <c r="C28">
        <v>-0.22211972444476799</v>
      </c>
      <c r="D28">
        <v>0.13599590594049299</v>
      </c>
      <c r="E28">
        <v>-1.26216099130897E-2</v>
      </c>
      <c r="F28">
        <v>-4.8517044073874097E-2</v>
      </c>
      <c r="G28">
        <v>0.26460913440227501</v>
      </c>
      <c r="H28">
        <v>1.81480575200553E-2</v>
      </c>
      <c r="I28">
        <f t="shared" si="11"/>
        <v>-0.19069384509032686</v>
      </c>
      <c r="J28">
        <f t="shared" si="0"/>
        <v>-0.11071997943291478</v>
      </c>
      <c r="K28">
        <v>1.75910772520535E-2</v>
      </c>
      <c r="L28">
        <f t="shared" si="1"/>
        <v>-0.25659823585879282</v>
      </c>
      <c r="M28">
        <f t="shared" si="2"/>
        <v>-0.18764121303074313</v>
      </c>
      <c r="N28">
        <v>1.8334650555444702E-2</v>
      </c>
      <c r="O28">
        <f t="shared" si="3"/>
        <v>0.10005999085182138</v>
      </c>
      <c r="P28">
        <f t="shared" si="4"/>
        <v>0.1719318210291646</v>
      </c>
      <c r="Q28">
        <v>1.96441295365141E-2</v>
      </c>
      <c r="R28">
        <f t="shared" si="5"/>
        <v>-5.1124103804657338E-2</v>
      </c>
      <c r="S28">
        <f t="shared" si="6"/>
        <v>2.5880883978477938E-2</v>
      </c>
      <c r="T28">
        <v>1.9231806759432899E-2</v>
      </c>
      <c r="U28">
        <f t="shared" si="7"/>
        <v>-8.6211385322362583E-2</v>
      </c>
      <c r="V28">
        <f t="shared" si="8"/>
        <v>-1.0822702825385618E-2</v>
      </c>
      <c r="W28">
        <v>1.7271820697750798E-2</v>
      </c>
      <c r="X28">
        <f t="shared" si="9"/>
        <v>0.23075636583468345</v>
      </c>
      <c r="Y28">
        <f t="shared" si="10"/>
        <v>0.29846190296986658</v>
      </c>
    </row>
    <row r="29" spans="1:25" x14ac:dyDescent="0.2">
      <c r="A29" t="s">
        <v>33</v>
      </c>
      <c r="B29">
        <v>0.22795289561059601</v>
      </c>
      <c r="C29">
        <v>9.6851659680492197E-2</v>
      </c>
      <c r="D29">
        <v>-1.55533359252693E-2</v>
      </c>
      <c r="E29">
        <v>-9.40546007472743E-2</v>
      </c>
      <c r="F29">
        <v>-2.4370472455158301E-2</v>
      </c>
      <c r="G29">
        <v>4.5018675818188802E-2</v>
      </c>
      <c r="H29">
        <v>2.19104397205599E-2</v>
      </c>
      <c r="I29">
        <f t="shared" si="11"/>
        <v>0.18245754136720879</v>
      </c>
      <c r="J29">
        <f t="shared" si="0"/>
        <v>0.29740092337591839</v>
      </c>
      <c r="K29">
        <v>2.3211915430299601E-2</v>
      </c>
      <c r="L29">
        <f t="shared" si="1"/>
        <v>5.1356305437104982E-2</v>
      </c>
      <c r="M29">
        <f t="shared" si="2"/>
        <v>0.14234701392387941</v>
      </c>
      <c r="N29">
        <v>2.4232124448558299E-2</v>
      </c>
      <c r="O29">
        <f t="shared" si="3"/>
        <v>-6.3048299844443573E-2</v>
      </c>
      <c r="P29">
        <f t="shared" si="4"/>
        <v>3.1941627993904965E-2</v>
      </c>
      <c r="Q29">
        <v>2.3244181560543399E-2</v>
      </c>
      <c r="R29">
        <f t="shared" si="5"/>
        <v>-0.13961319660593935</v>
      </c>
      <c r="S29">
        <f t="shared" si="6"/>
        <v>-4.8496004888609237E-2</v>
      </c>
      <c r="T29">
        <v>2.4113038743109001E-2</v>
      </c>
      <c r="U29">
        <f t="shared" si="7"/>
        <v>-7.1632028391651947E-2</v>
      </c>
      <c r="V29">
        <f t="shared" si="8"/>
        <v>2.2891083481335343E-2</v>
      </c>
      <c r="W29">
        <v>2.3842331745112799E-2</v>
      </c>
      <c r="X29">
        <f t="shared" si="9"/>
        <v>-1.7122944022322853E-3</v>
      </c>
      <c r="Y29">
        <f t="shared" si="10"/>
        <v>9.1749646038609883E-2</v>
      </c>
    </row>
    <row r="30" spans="1:25" x14ac:dyDescent="0.2">
      <c r="A30" t="s">
        <v>34</v>
      </c>
      <c r="B30">
        <v>0.26246163816463303</v>
      </c>
      <c r="C30">
        <v>8.65096331729482E-2</v>
      </c>
      <c r="D30">
        <v>1.43944894814611E-2</v>
      </c>
      <c r="E30">
        <v>-6.5356944293539498E-2</v>
      </c>
      <c r="F30">
        <v>0.144333038845296</v>
      </c>
      <c r="G30">
        <v>-0.324989603371657</v>
      </c>
      <c r="H30">
        <v>3.3286493676351697E-2</v>
      </c>
      <c r="I30">
        <f t="shared" si="11"/>
        <v>0.19301361039931064</v>
      </c>
      <c r="J30">
        <f t="shared" si="0"/>
        <v>0.30528495674279055</v>
      </c>
      <c r="K30">
        <v>3.5432667227205297E-2</v>
      </c>
      <c r="L30">
        <f t="shared" si="1"/>
        <v>1.7061605407625816E-2</v>
      </c>
      <c r="M30">
        <f t="shared" si="2"/>
        <v>0.15595766093827057</v>
      </c>
      <c r="N30">
        <v>3.6661708978197698E-2</v>
      </c>
      <c r="O30">
        <f t="shared" si="3"/>
        <v>-5.7462460115806385E-2</v>
      </c>
      <c r="P30">
        <f t="shared" si="4"/>
        <v>8.6251439078728592E-2</v>
      </c>
      <c r="Q30">
        <v>3.5770505123959503E-2</v>
      </c>
      <c r="R30">
        <f t="shared" si="5"/>
        <v>-0.13546713433650012</v>
      </c>
      <c r="S30">
        <f t="shared" si="6"/>
        <v>4.7532457494211255E-3</v>
      </c>
      <c r="T30">
        <v>3.4600647822573098E-2</v>
      </c>
      <c r="U30">
        <f t="shared" si="7"/>
        <v>7.6515769113052731E-2</v>
      </c>
      <c r="V30">
        <f t="shared" si="8"/>
        <v>0.21215030857753925</v>
      </c>
      <c r="W30">
        <v>3.27803051484854E-2</v>
      </c>
      <c r="X30">
        <f t="shared" si="9"/>
        <v>-0.38923900146268842</v>
      </c>
      <c r="Y30">
        <f t="shared" si="10"/>
        <v>-0.26074020528062558</v>
      </c>
    </row>
    <row r="31" spans="1:25" x14ac:dyDescent="0.2">
      <c r="A31" t="s">
        <v>35</v>
      </c>
      <c r="B31">
        <v>-0.26736720820190801</v>
      </c>
      <c r="C31">
        <v>-5.0755992067093303E-2</v>
      </c>
      <c r="D31">
        <v>-4.91470934255911E-2</v>
      </c>
      <c r="E31">
        <v>7.1239797108336403E-2</v>
      </c>
      <c r="F31">
        <v>-0.121223475485208</v>
      </c>
      <c r="G31">
        <v>0.276686776349165</v>
      </c>
      <c r="H31">
        <v>1.97672774178572E-2</v>
      </c>
      <c r="I31">
        <f t="shared" si="11"/>
        <v>-0.31019052678006553</v>
      </c>
      <c r="J31">
        <f t="shared" si="0"/>
        <v>-0.22693278482224311</v>
      </c>
      <c r="K31">
        <v>2.1848631927631399E-2</v>
      </c>
      <c r="L31">
        <f t="shared" si="1"/>
        <v>-9.3579310645250852E-2</v>
      </c>
      <c r="M31">
        <f t="shared" si="2"/>
        <v>-7.9326734889357611E-3</v>
      </c>
      <c r="N31">
        <v>2.18679789772592E-2</v>
      </c>
      <c r="O31">
        <f t="shared" si="3"/>
        <v>-9.2008332221019132E-2</v>
      </c>
      <c r="P31">
        <f t="shared" si="4"/>
        <v>-6.285854630163068E-3</v>
      </c>
      <c r="Q31">
        <v>2.1607653416185701E-2</v>
      </c>
      <c r="R31">
        <f t="shared" si="5"/>
        <v>2.8888796412612432E-2</v>
      </c>
      <c r="S31">
        <f t="shared" si="6"/>
        <v>0.11359079780406037</v>
      </c>
      <c r="T31">
        <v>2.1060233670788499E-2</v>
      </c>
      <c r="U31">
        <f t="shared" si="7"/>
        <v>-0.16250153347995344</v>
      </c>
      <c r="V31">
        <f t="shared" si="8"/>
        <v>-7.9945417490462536E-2</v>
      </c>
      <c r="W31">
        <v>1.9699300091008599E-2</v>
      </c>
      <c r="X31">
        <f t="shared" si="9"/>
        <v>0.23807614817078815</v>
      </c>
      <c r="Y31">
        <f t="shared" si="10"/>
        <v>0.31529740452754185</v>
      </c>
    </row>
    <row r="32" spans="1:25" x14ac:dyDescent="0.2">
      <c r="A32" t="s">
        <v>36</v>
      </c>
      <c r="B32">
        <v>-0.113655185867858</v>
      </c>
      <c r="C32">
        <v>-7.2037241754640505E-2</v>
      </c>
      <c r="D32">
        <v>-7.4109447557383804E-5</v>
      </c>
      <c r="E32">
        <v>6.2863934576187899E-2</v>
      </c>
      <c r="F32">
        <v>-0.12127025458233701</v>
      </c>
      <c r="G32">
        <v>0.19068127280456201</v>
      </c>
      <c r="H32">
        <v>2.01829688490274E-2</v>
      </c>
      <c r="I32">
        <f t="shared" si="11"/>
        <v>-0.15408960924752291</v>
      </c>
      <c r="J32">
        <f t="shared" si="0"/>
        <v>-7.530822740389978E-2</v>
      </c>
      <c r="K32">
        <v>2.0629807846767802E-2</v>
      </c>
      <c r="L32">
        <f t="shared" si="1"/>
        <v>-0.1124716651343054</v>
      </c>
      <c r="M32">
        <f t="shared" si="2"/>
        <v>-3.1602818374975611E-2</v>
      </c>
      <c r="N32">
        <v>2.1493245817018499E-2</v>
      </c>
      <c r="O32">
        <f t="shared" si="3"/>
        <v>-4.2200871248913641E-2</v>
      </c>
      <c r="P32">
        <f t="shared" si="4"/>
        <v>4.2052652353798875E-2</v>
      </c>
      <c r="Q32">
        <v>2.07333707824678E-2</v>
      </c>
      <c r="R32">
        <f t="shared" si="5"/>
        <v>2.2226527842551011E-2</v>
      </c>
      <c r="S32">
        <f t="shared" si="6"/>
        <v>0.10350134130982479</v>
      </c>
      <c r="T32">
        <v>2.0105213375142102E-2</v>
      </c>
      <c r="U32">
        <f t="shared" si="7"/>
        <v>-0.16067647279761552</v>
      </c>
      <c r="V32">
        <f t="shared" si="8"/>
        <v>-8.1864036367058496E-2</v>
      </c>
      <c r="W32">
        <v>1.9451420535744599E-2</v>
      </c>
      <c r="X32">
        <f t="shared" si="9"/>
        <v>0.1525564885545026</v>
      </c>
      <c r="Y32">
        <f t="shared" si="10"/>
        <v>0.22880605705462143</v>
      </c>
    </row>
    <row r="33" spans="1:25" x14ac:dyDescent="0.2">
      <c r="A33" t="s">
        <v>37</v>
      </c>
      <c r="B33">
        <v>-2.1792103784182001E-2</v>
      </c>
      <c r="C33">
        <v>2.66780708165546E-2</v>
      </c>
      <c r="D33">
        <v>2.23850772065366E-2</v>
      </c>
      <c r="E33">
        <v>-0.201224226116755</v>
      </c>
      <c r="F33">
        <v>7.3356773378808193E-2</v>
      </c>
      <c r="G33">
        <v>-8.5115492676875494E-3</v>
      </c>
      <c r="H33">
        <v>1.96216942394376E-2</v>
      </c>
      <c r="I33">
        <f t="shared" si="11"/>
        <v>-6.0139062248140224E-2</v>
      </c>
      <c r="J33">
        <f t="shared" si="0"/>
        <v>3.4699800430052663E-2</v>
      </c>
      <c r="K33">
        <v>1.9564774726509301E-2</v>
      </c>
      <c r="L33">
        <f t="shared" si="1"/>
        <v>-1.1668887647403627E-2</v>
      </c>
      <c r="M33">
        <f t="shared" si="2"/>
        <v>6.5025029280512819E-2</v>
      </c>
      <c r="N33">
        <v>1.9614759782910898E-2</v>
      </c>
      <c r="O33">
        <f t="shared" si="3"/>
        <v>-1.6059851967968757E-2</v>
      </c>
      <c r="P33">
        <f t="shared" si="4"/>
        <v>6.0830006381041954E-2</v>
      </c>
      <c r="Q33">
        <v>1.78406109176425E-2</v>
      </c>
      <c r="R33">
        <f t="shared" si="5"/>
        <v>-0.2361918235153343</v>
      </c>
      <c r="S33">
        <f t="shared" si="6"/>
        <v>-0.1662566287181757</v>
      </c>
      <c r="T33">
        <v>1.9045706677208799E-2</v>
      </c>
      <c r="U33">
        <f t="shared" si="7"/>
        <v>3.6027188291478947E-2</v>
      </c>
      <c r="V33">
        <f t="shared" si="8"/>
        <v>0.11068635846613745</v>
      </c>
      <c r="W33">
        <v>1.9778935266813701E-2</v>
      </c>
      <c r="X33">
        <f t="shared" si="9"/>
        <v>-4.7278262390642395E-2</v>
      </c>
      <c r="Y33">
        <f t="shared" si="10"/>
        <v>3.02551638552673E-2</v>
      </c>
    </row>
    <row r="34" spans="1:25" x14ac:dyDescent="0.2">
      <c r="A34" t="s">
        <v>38</v>
      </c>
      <c r="B34">
        <v>-5.0361776048174099E-3</v>
      </c>
      <c r="C34">
        <v>8.7700429101459504E-2</v>
      </c>
      <c r="D34">
        <v>5.3713451701552201E-2</v>
      </c>
      <c r="E34">
        <v>-0.28808081339163799</v>
      </c>
      <c r="F34">
        <v>5.0618649334554899E-2</v>
      </c>
      <c r="G34">
        <v>-2.3626942160404101E-2</v>
      </c>
      <c r="H34">
        <v>3.0046959662197299E-2</v>
      </c>
      <c r="I34">
        <f t="shared" si="11"/>
        <v>-6.1528081819052075E-2</v>
      </c>
      <c r="J34">
        <f t="shared" si="0"/>
        <v>3.3609259475986822E-2</v>
      </c>
      <c r="K34">
        <v>2.8822400109303401E-2</v>
      </c>
      <c r="L34">
        <f t="shared" si="1"/>
        <v>3.1208524887224837E-2</v>
      </c>
      <c r="M34">
        <f t="shared" si="2"/>
        <v>0.14419233331569417</v>
      </c>
      <c r="N34">
        <v>2.92980393240844E-2</v>
      </c>
      <c r="O34">
        <f t="shared" si="3"/>
        <v>-3.7107053736532211E-3</v>
      </c>
      <c r="P34">
        <f t="shared" si="4"/>
        <v>0.11113760877675763</v>
      </c>
      <c r="Q34">
        <v>2.67321437113444E-2</v>
      </c>
      <c r="R34">
        <f t="shared" si="5"/>
        <v>-0.34047581506587299</v>
      </c>
      <c r="S34">
        <f t="shared" si="6"/>
        <v>-0.23568581171740297</v>
      </c>
      <c r="T34">
        <v>2.9343250614591601E-2</v>
      </c>
      <c r="U34">
        <f t="shared" si="7"/>
        <v>-6.8941218700446366E-3</v>
      </c>
      <c r="V34">
        <f t="shared" si="8"/>
        <v>0.10813142053915444</v>
      </c>
      <c r="W34">
        <v>2.9751314997312501E-2</v>
      </c>
      <c r="X34">
        <f t="shared" si="9"/>
        <v>-8.1939519555136606E-2</v>
      </c>
      <c r="Y34">
        <f t="shared" si="10"/>
        <v>3.4685635234328396E-2</v>
      </c>
    </row>
    <row r="35" spans="1:25" x14ac:dyDescent="0.2">
      <c r="A35" t="s">
        <v>39</v>
      </c>
      <c r="B35">
        <v>1.7342635633384101E-2</v>
      </c>
      <c r="C35">
        <v>-2.6794254377524598E-2</v>
      </c>
      <c r="D35">
        <v>4.9697582670611903E-2</v>
      </c>
      <c r="E35">
        <v>0.175894853001585</v>
      </c>
      <c r="F35">
        <v>-0.16013831212973201</v>
      </c>
      <c r="G35">
        <v>5.8385243306219303E-2</v>
      </c>
      <c r="H35">
        <v>1.9828158901424999E-2</v>
      </c>
      <c r="I35">
        <f t="shared" si="11"/>
        <v>-2.1302801447420128E-2</v>
      </c>
      <c r="J35">
        <f t="shared" si="0"/>
        <v>7.7368812397476963E-2</v>
      </c>
      <c r="K35">
        <v>1.9717059735104198E-2</v>
      </c>
      <c r="L35">
        <f t="shared" si="1"/>
        <v>-6.5439691458328828E-2</v>
      </c>
      <c r="M35">
        <f t="shared" si="2"/>
        <v>1.1851182703279631E-2</v>
      </c>
      <c r="N35">
        <v>1.9455595833787101E-2</v>
      </c>
      <c r="O35">
        <f t="shared" si="3"/>
        <v>1.1564614836389188E-2</v>
      </c>
      <c r="P35">
        <f t="shared" si="4"/>
        <v>8.7830550504834626E-2</v>
      </c>
      <c r="Q35">
        <v>1.8202355585559899E-2</v>
      </c>
      <c r="R35">
        <f t="shared" si="5"/>
        <v>0.14021823605388761</v>
      </c>
      <c r="S35">
        <f t="shared" si="6"/>
        <v>0.21157146994928239</v>
      </c>
      <c r="T35">
        <v>1.8342215248525799E-2</v>
      </c>
      <c r="U35">
        <f t="shared" si="7"/>
        <v>-0.19608905401684257</v>
      </c>
      <c r="V35">
        <f t="shared" si="8"/>
        <v>-0.12418757024262145</v>
      </c>
      <c r="W35">
        <v>1.9359252877390699E-2</v>
      </c>
      <c r="X35">
        <f t="shared" si="9"/>
        <v>2.0441107666533537E-2</v>
      </c>
      <c r="Y35">
        <f t="shared" si="10"/>
        <v>9.632937894590507E-2</v>
      </c>
    </row>
    <row r="36" spans="1:25" x14ac:dyDescent="0.2">
      <c r="A36" t="s">
        <v>40</v>
      </c>
      <c r="B36">
        <v>3.3797739832084603E-2</v>
      </c>
      <c r="C36">
        <v>0.177695041489528</v>
      </c>
      <c r="D36">
        <v>-2.7403282385684898E-3</v>
      </c>
      <c r="E36">
        <v>-0.40372993322642903</v>
      </c>
      <c r="F36">
        <v>0.12816022875524199</v>
      </c>
      <c r="G36">
        <v>-4.1549546930660701E-2</v>
      </c>
      <c r="H36">
        <v>3.2603915469701199E-2</v>
      </c>
      <c r="I36">
        <f t="shared" si="11"/>
        <v>-2.6228436932008263E-2</v>
      </c>
      <c r="J36">
        <f t="shared" si="0"/>
        <v>7.9594057107246541E-2</v>
      </c>
      <c r="K36">
        <v>3.0625600389843299E-2</v>
      </c>
      <c r="L36">
        <f t="shared" si="1"/>
        <v>0.11766886472543514</v>
      </c>
      <c r="M36">
        <f t="shared" si="2"/>
        <v>0.23772121825362086</v>
      </c>
      <c r="N36">
        <v>3.31305012288352E-2</v>
      </c>
      <c r="O36">
        <f t="shared" si="3"/>
        <v>-6.767611064708548E-2</v>
      </c>
      <c r="P36">
        <f t="shared" si="4"/>
        <v>6.2195454169948504E-2</v>
      </c>
      <c r="Q36">
        <v>2.8832971712742201E-2</v>
      </c>
      <c r="R36">
        <f t="shared" si="5"/>
        <v>-0.46024255778340373</v>
      </c>
      <c r="S36">
        <f t="shared" si="6"/>
        <v>-0.34721730866945433</v>
      </c>
      <c r="T36">
        <v>3.12247746020138E-2</v>
      </c>
      <c r="U36">
        <f t="shared" si="7"/>
        <v>6.6959670535294946E-2</v>
      </c>
      <c r="V36">
        <f t="shared" si="8"/>
        <v>0.18936078697518904</v>
      </c>
      <c r="W36">
        <v>3.2478266589143698E-2</v>
      </c>
      <c r="X36">
        <f t="shared" si="9"/>
        <v>-0.10520694944538234</v>
      </c>
      <c r="Y36">
        <f t="shared" si="10"/>
        <v>2.2107855584060941E-2</v>
      </c>
    </row>
    <row r="37" spans="1:25" x14ac:dyDescent="0.2">
      <c r="A37" t="s">
        <v>41</v>
      </c>
      <c r="B37">
        <v>8.5147786308099105E-2</v>
      </c>
      <c r="C37">
        <v>-5.71201058752554E-2</v>
      </c>
      <c r="D37">
        <v>2.8156977004700798E-2</v>
      </c>
      <c r="E37">
        <v>0.10818564013660199</v>
      </c>
      <c r="F37">
        <v>-0.10363041228144799</v>
      </c>
      <c r="G37">
        <v>5.9658995430562599E-2</v>
      </c>
      <c r="H37">
        <v>2.3027754406785901E-2</v>
      </c>
      <c r="I37">
        <f t="shared" si="11"/>
        <v>3.9351469032937167E-2</v>
      </c>
      <c r="J37">
        <f t="shared" si="0"/>
        <v>0.13814174336401908</v>
      </c>
      <c r="K37">
        <v>2.33654679975316E-2</v>
      </c>
      <c r="L37">
        <f t="shared" si="1"/>
        <v>-0.10291642315041734</v>
      </c>
      <c r="M37">
        <f t="shared" si="2"/>
        <v>-1.1323788600093462E-2</v>
      </c>
      <c r="N37">
        <v>2.3735661736903401E-2</v>
      </c>
      <c r="O37">
        <f t="shared" si="3"/>
        <v>-1.8364919999629869E-2</v>
      </c>
      <c r="P37">
        <f t="shared" si="4"/>
        <v>7.4678874009031462E-2</v>
      </c>
      <c r="Q37">
        <v>2.2764886491767299E-2</v>
      </c>
      <c r="R37">
        <f t="shared" si="5"/>
        <v>6.3566462612738087E-2</v>
      </c>
      <c r="S37">
        <f t="shared" si="6"/>
        <v>0.15280481766046589</v>
      </c>
      <c r="T37">
        <v>2.28158255079653E-2</v>
      </c>
      <c r="U37">
        <f t="shared" si="7"/>
        <v>-0.14834943027705999</v>
      </c>
      <c r="V37">
        <f t="shared" si="8"/>
        <v>-5.8911394285836007E-2</v>
      </c>
      <c r="W37">
        <v>2.3334053278287602E-2</v>
      </c>
      <c r="X37">
        <f t="shared" si="9"/>
        <v>1.3924251005118897E-2</v>
      </c>
      <c r="Y37">
        <f t="shared" si="10"/>
        <v>0.10539373985600631</v>
      </c>
    </row>
    <row r="38" spans="1:25" x14ac:dyDescent="0.2">
      <c r="A38" t="s">
        <v>42</v>
      </c>
      <c r="B38">
        <v>-4.3245577824913901E-2</v>
      </c>
      <c r="C38">
        <v>-0.136007422118892</v>
      </c>
      <c r="D38">
        <v>2.1380914091081699E-2</v>
      </c>
      <c r="E38">
        <v>4.1470685972116297E-2</v>
      </c>
      <c r="F38">
        <v>8.1875736224712101E-3</v>
      </c>
      <c r="G38">
        <v>0.100273549081833</v>
      </c>
      <c r="H38">
        <v>2.82457090671515E-2</v>
      </c>
      <c r="I38">
        <f t="shared" si="11"/>
        <v>-9.6239534880833866E-2</v>
      </c>
      <c r="J38">
        <f t="shared" si="0"/>
        <v>4.4002972774784148E-2</v>
      </c>
      <c r="K38">
        <v>2.70377331917959E-2</v>
      </c>
      <c r="L38">
        <f t="shared" si="1"/>
        <v>-0.18900137917481197</v>
      </c>
      <c r="M38">
        <f t="shared" si="2"/>
        <v>-8.3013465062972025E-2</v>
      </c>
      <c r="N38">
        <v>2.8569888247724801E-2</v>
      </c>
      <c r="O38">
        <f t="shared" si="3"/>
        <v>-3.4616066874458909E-2</v>
      </c>
      <c r="P38">
        <f t="shared" si="4"/>
        <v>7.7377895056622306E-2</v>
      </c>
      <c r="Q38">
        <v>2.82714450738491E-2</v>
      </c>
      <c r="R38">
        <f t="shared" si="5"/>
        <v>-1.3941346372627936E-2</v>
      </c>
      <c r="S38">
        <f t="shared" si="6"/>
        <v>9.688271831686053E-2</v>
      </c>
      <c r="T38">
        <v>2.8773104863484299E-2</v>
      </c>
      <c r="U38">
        <f t="shared" si="7"/>
        <v>-4.8207711909958012E-2</v>
      </c>
      <c r="V38">
        <f t="shared" si="8"/>
        <v>6.4582859154900432E-2</v>
      </c>
      <c r="W38">
        <v>2.7471868027234302E-2</v>
      </c>
      <c r="X38">
        <f t="shared" si="9"/>
        <v>4.6428687748453774E-2</v>
      </c>
      <c r="Y38">
        <f t="shared" si="10"/>
        <v>0.15411841041521224</v>
      </c>
    </row>
    <row r="39" spans="1:25" x14ac:dyDescent="0.2">
      <c r="A39" t="s">
        <v>43</v>
      </c>
      <c r="B39">
        <v>-8.8486874980008304E-2</v>
      </c>
      <c r="C39">
        <v>-4.1519974102809602E-2</v>
      </c>
      <c r="D39">
        <v>1.4045500954765699E-2</v>
      </c>
      <c r="E39">
        <v>-9.5734065036926594E-2</v>
      </c>
      <c r="F39">
        <v>-6.6081025285964004E-3</v>
      </c>
      <c r="G39">
        <v>9.1847913414398005E-2</v>
      </c>
      <c r="H39">
        <v>4.36117065219742E-2</v>
      </c>
      <c r="I39">
        <f t="shared" si="11"/>
        <v>-0.17573542557970634</v>
      </c>
      <c r="J39">
        <f t="shared" si="0"/>
        <v>-4.9659689144066189E-2</v>
      </c>
      <c r="K39">
        <v>4.4514566632499003E-2</v>
      </c>
      <c r="L39">
        <f t="shared" si="1"/>
        <v>-0.12876852470250766</v>
      </c>
      <c r="M39">
        <f t="shared" si="2"/>
        <v>4.5728576496888447E-2</v>
      </c>
      <c r="N39">
        <v>4.5097105735007199E-2</v>
      </c>
      <c r="O39">
        <f t="shared" si="3"/>
        <v>-7.4344826285848403E-2</v>
      </c>
      <c r="P39">
        <f t="shared" si="4"/>
        <v>0.1024358281953798</v>
      </c>
      <c r="Q39">
        <v>4.3482521162048697E-2</v>
      </c>
      <c r="R39">
        <f t="shared" si="5"/>
        <v>-0.18095980651454202</v>
      </c>
      <c r="S39">
        <f t="shared" si="6"/>
        <v>-1.0508323559311153E-2</v>
      </c>
      <c r="T39">
        <v>4.5261916648089602E-2</v>
      </c>
      <c r="U39">
        <f t="shared" si="7"/>
        <v>-9.5321459158852012E-2</v>
      </c>
      <c r="V39">
        <f t="shared" si="8"/>
        <v>8.2105254101659225E-2</v>
      </c>
      <c r="W39">
        <v>4.35514638263928E-2</v>
      </c>
      <c r="X39">
        <f t="shared" si="9"/>
        <v>6.4870443146681223E-3</v>
      </c>
      <c r="Y39">
        <f t="shared" si="10"/>
        <v>0.17720878251412789</v>
      </c>
    </row>
    <row r="40" spans="1:25" x14ac:dyDescent="0.2">
      <c r="A40" t="s">
        <v>44</v>
      </c>
      <c r="B40">
        <v>-2.3222544139661301E-2</v>
      </c>
      <c r="C40">
        <v>0.10209691133912401</v>
      </c>
      <c r="D40">
        <v>-4.41984873106339E-3</v>
      </c>
      <c r="E40">
        <v>-0.276533301029384</v>
      </c>
      <c r="F40">
        <v>7.7036356110162907E-2</v>
      </c>
      <c r="G40">
        <v>6.7291105682475094E-2</v>
      </c>
      <c r="H40">
        <v>2.0695679030187399E-2</v>
      </c>
      <c r="I40">
        <f t="shared" si="11"/>
        <v>-6.2049729975603415E-2</v>
      </c>
      <c r="J40">
        <f t="shared" si="0"/>
        <v>3.7036115818639553E-3</v>
      </c>
      <c r="K40">
        <v>1.98097886918072E-2</v>
      </c>
      <c r="L40">
        <f t="shared" si="1"/>
        <v>6.3269725503181884E-2</v>
      </c>
      <c r="M40">
        <f t="shared" si="2"/>
        <v>0.14092409717506613</v>
      </c>
      <c r="N40">
        <v>2.09270136705208E-2</v>
      </c>
      <c r="O40">
        <f t="shared" si="3"/>
        <v>-4.5436795525284152E-2</v>
      </c>
      <c r="P40">
        <f t="shared" si="4"/>
        <v>3.6597098063157377E-2</v>
      </c>
      <c r="Q40">
        <v>1.8295180091753401E-2</v>
      </c>
      <c r="R40">
        <f t="shared" si="5"/>
        <v>-0.31239185400922065</v>
      </c>
      <c r="S40">
        <f t="shared" si="6"/>
        <v>-0.24067474804954733</v>
      </c>
      <c r="T40">
        <v>2.0076801214621302E-2</v>
      </c>
      <c r="U40">
        <f t="shared" si="7"/>
        <v>3.7685825729505157E-2</v>
      </c>
      <c r="V40">
        <f t="shared" si="8"/>
        <v>0.11638688649082066</v>
      </c>
      <c r="W40">
        <v>2.0184219769106299E-2</v>
      </c>
      <c r="X40">
        <f t="shared" si="9"/>
        <v>2.7730034935026751E-2</v>
      </c>
      <c r="Y40">
        <f t="shared" si="10"/>
        <v>0.10685217642992344</v>
      </c>
    </row>
    <row r="41" spans="1:25" x14ac:dyDescent="0.2">
      <c r="A41" t="s">
        <v>45</v>
      </c>
      <c r="B41">
        <v>-9.3889612512474505E-2</v>
      </c>
      <c r="C41">
        <v>-8.3661158710103004E-2</v>
      </c>
      <c r="D41">
        <v>-3.04373556728532E-2</v>
      </c>
      <c r="E41">
        <v>0.13522815988612599</v>
      </c>
      <c r="F41">
        <v>5.5248185768523299E-2</v>
      </c>
      <c r="G41">
        <v>4.80225960644936E-3</v>
      </c>
      <c r="H41">
        <v>1.36482389731097E-2</v>
      </c>
      <c r="I41">
        <f t="shared" si="11"/>
        <v>-0.12081576823399975</v>
      </c>
      <c r="J41">
        <f t="shared" si="0"/>
        <v>-6.9866920411273792E-2</v>
      </c>
      <c r="K41">
        <v>1.3737834551798601E-2</v>
      </c>
      <c r="L41">
        <f t="shared" si="1"/>
        <v>-0.11058731443162825</v>
      </c>
      <c r="M41">
        <f t="shared" si="2"/>
        <v>-5.6735002988577747E-2</v>
      </c>
      <c r="N41">
        <v>1.4226018943572699E-2</v>
      </c>
      <c r="O41">
        <f t="shared" si="3"/>
        <v>-5.8320352802255684E-2</v>
      </c>
      <c r="P41">
        <f t="shared" si="4"/>
        <v>-2.5543585434507111E-3</v>
      </c>
      <c r="Q41">
        <v>1.32995887984782E-2</v>
      </c>
      <c r="R41">
        <f t="shared" si="5"/>
        <v>0.10916096584110872</v>
      </c>
      <c r="S41">
        <f t="shared" si="6"/>
        <v>0.16129535393114325</v>
      </c>
      <c r="T41">
        <v>1.3993807737147101E-2</v>
      </c>
      <c r="U41">
        <f t="shared" si="7"/>
        <v>2.7820322603714982E-2</v>
      </c>
      <c r="V41">
        <f t="shared" si="8"/>
        <v>8.2676048933331608E-2</v>
      </c>
      <c r="W41">
        <v>1.4474656348681199E-2</v>
      </c>
      <c r="X41">
        <f t="shared" si="9"/>
        <v>-2.356806683696579E-2</v>
      </c>
      <c r="Y41">
        <f t="shared" si="10"/>
        <v>3.3172586049864512E-2</v>
      </c>
    </row>
    <row r="42" spans="1:25" x14ac:dyDescent="0.2">
      <c r="A42" t="s">
        <v>46</v>
      </c>
      <c r="B42">
        <v>3.04979729736885E-2</v>
      </c>
      <c r="C42">
        <v>-3.04045518172419E-4</v>
      </c>
      <c r="D42">
        <v>-1.09876568754891E-2</v>
      </c>
      <c r="E42">
        <v>4.8799985458882797E-2</v>
      </c>
      <c r="F42">
        <v>8.3364879493044705E-2</v>
      </c>
      <c r="G42">
        <v>-5.3298501625307297E-2</v>
      </c>
      <c r="H42">
        <v>1.1989514115526E-2</v>
      </c>
      <c r="I42">
        <f t="shared" si="11"/>
        <v>6.4752808724877833E-3</v>
      </c>
      <c r="J42">
        <f t="shared" si="0"/>
        <v>7.4545794962416978E-2</v>
      </c>
      <c r="K42">
        <v>1.22564755618371E-2</v>
      </c>
      <c r="L42">
        <f t="shared" si="1"/>
        <v>-2.4326737619373134E-2</v>
      </c>
      <c r="M42">
        <f t="shared" si="2"/>
        <v>2.3718646583028299E-2</v>
      </c>
      <c r="N42">
        <v>1.2160924513132601E-2</v>
      </c>
      <c r="O42">
        <f t="shared" si="3"/>
        <v>-3.4823068921228995E-2</v>
      </c>
      <c r="P42">
        <f t="shared" si="4"/>
        <v>1.2847755170250798E-2</v>
      </c>
      <c r="Q42">
        <v>1.18322879015929E-2</v>
      </c>
      <c r="R42">
        <f t="shared" si="5"/>
        <v>2.5608701171760714E-2</v>
      </c>
      <c r="S42">
        <f t="shared" si="6"/>
        <v>7.1991269746004879E-2</v>
      </c>
      <c r="T42">
        <v>1.1544568171361401E-2</v>
      </c>
      <c r="U42">
        <f t="shared" si="7"/>
        <v>6.073752587717636E-2</v>
      </c>
      <c r="V42">
        <f t="shared" si="8"/>
        <v>0.10599223310891305</v>
      </c>
      <c r="W42">
        <v>1.17941647128417E-2</v>
      </c>
      <c r="X42">
        <f t="shared" si="9"/>
        <v>-7.6415064462477034E-2</v>
      </c>
      <c r="Y42">
        <f t="shared" si="10"/>
        <v>-3.0181938788137564E-2</v>
      </c>
    </row>
    <row r="43" spans="1:25" x14ac:dyDescent="0.2">
      <c r="A43" t="s">
        <v>47</v>
      </c>
      <c r="B43">
        <v>-9.9952424912657101E-2</v>
      </c>
      <c r="C43">
        <v>-0.18281281243602401</v>
      </c>
      <c r="D43">
        <v>7.9839334643061199E-3</v>
      </c>
      <c r="E43">
        <v>8.9992255321414694E-2</v>
      </c>
      <c r="F43">
        <v>-0.1140296631158</v>
      </c>
      <c r="G43">
        <v>0.22020532066321899</v>
      </c>
      <c r="H43">
        <v>2.3339695023858801E-2</v>
      </c>
      <c r="I43">
        <f t="shared" si="11"/>
        <v>-0.14400024690138558</v>
      </c>
      <c r="J43">
        <f t="shared" si="0"/>
        <v>-6.7722741431518324E-2</v>
      </c>
      <c r="K43">
        <v>2.2473378565677798E-2</v>
      </c>
      <c r="L43">
        <f t="shared" si="1"/>
        <v>-0.22686063442475249</v>
      </c>
      <c r="M43">
        <f t="shared" si="2"/>
        <v>-0.13876499044729554</v>
      </c>
      <c r="N43">
        <v>2.4504703300220101E-2</v>
      </c>
      <c r="O43">
        <f t="shared" si="3"/>
        <v>-4.0045285004125276E-2</v>
      </c>
      <c r="P43">
        <f t="shared" si="4"/>
        <v>5.6013151932737516E-2</v>
      </c>
      <c r="Q43">
        <v>2.34552049364763E-2</v>
      </c>
      <c r="R43">
        <f t="shared" si="5"/>
        <v>4.4020053645921146E-2</v>
      </c>
      <c r="S43">
        <f t="shared" si="6"/>
        <v>0.13596445699690823</v>
      </c>
      <c r="T43">
        <v>2.31807006038608E-2</v>
      </c>
      <c r="U43">
        <f t="shared" si="7"/>
        <v>-0.15946383629936717</v>
      </c>
      <c r="V43">
        <f t="shared" si="8"/>
        <v>-6.8595489932232828E-2</v>
      </c>
      <c r="W43">
        <v>2.2135299359312698E-2</v>
      </c>
      <c r="X43">
        <f t="shared" si="9"/>
        <v>0.17682013391896612</v>
      </c>
      <c r="Y43">
        <f t="shared" si="10"/>
        <v>0.26359050740747186</v>
      </c>
    </row>
    <row r="44" spans="1:25" x14ac:dyDescent="0.2">
      <c r="A44" t="s">
        <v>48</v>
      </c>
      <c r="B44">
        <v>-7.4740557791505402E-2</v>
      </c>
      <c r="C44">
        <v>-0.12544454694464399</v>
      </c>
      <c r="D44">
        <v>4.0424592292622401E-2</v>
      </c>
      <c r="E44">
        <v>0.246249107214709</v>
      </c>
      <c r="F44">
        <v>-9.2925425902686806E-2</v>
      </c>
      <c r="G44">
        <v>-2.0341972373336001E-2</v>
      </c>
      <c r="H44">
        <v>1.69260479015899E-2</v>
      </c>
      <c r="I44">
        <f t="shared" si="11"/>
        <v>-0.10697024127264418</v>
      </c>
      <c r="J44">
        <f t="shared" si="0"/>
        <v>-4.1885637392221821E-2</v>
      </c>
      <c r="K44">
        <v>1.6443716061805499E-2</v>
      </c>
      <c r="L44">
        <f t="shared" si="1"/>
        <v>-0.15767423042578277</v>
      </c>
      <c r="M44">
        <f t="shared" si="2"/>
        <v>-9.3214863463505215E-2</v>
      </c>
      <c r="N44">
        <v>1.7277342758510499E-2</v>
      </c>
      <c r="O44">
        <f t="shared" si="3"/>
        <v>6.5610004859418258E-3</v>
      </c>
      <c r="P44">
        <f t="shared" si="4"/>
        <v>7.4288184099302976E-2</v>
      </c>
      <c r="Q44">
        <v>1.5460401932958801E-2</v>
      </c>
      <c r="R44">
        <f t="shared" si="5"/>
        <v>0.21594671942610974</v>
      </c>
      <c r="S44">
        <f t="shared" si="6"/>
        <v>0.27655149500330822</v>
      </c>
      <c r="T44">
        <v>1.6748102276566399E-2</v>
      </c>
      <c r="U44">
        <f t="shared" si="7"/>
        <v>-0.12575170636475694</v>
      </c>
      <c r="V44">
        <f t="shared" si="8"/>
        <v>-6.0099145440616668E-2</v>
      </c>
      <c r="W44">
        <v>1.74925381453503E-2</v>
      </c>
      <c r="X44">
        <f t="shared" si="9"/>
        <v>-5.4627347138222586E-2</v>
      </c>
      <c r="Y44">
        <f t="shared" si="10"/>
        <v>1.3943402391550584E-2</v>
      </c>
    </row>
    <row r="45" spans="1:25" x14ac:dyDescent="0.2">
      <c r="A45" t="s">
        <v>49</v>
      </c>
      <c r="B45">
        <v>-7.5074572148844998E-2</v>
      </c>
      <c r="C45">
        <v>-1.7745344770645301E-2</v>
      </c>
      <c r="D45">
        <v>-2.2492257576734401E-2</v>
      </c>
      <c r="E45">
        <v>-7.4782060611205306E-2</v>
      </c>
      <c r="F45">
        <v>-3.53665695263186E-2</v>
      </c>
      <c r="G45">
        <v>8.8992860509089805E-2</v>
      </c>
      <c r="H45">
        <v>1.6179926354621701E-2</v>
      </c>
      <c r="I45">
        <f t="shared" si="11"/>
        <v>-0.10792949254812859</v>
      </c>
      <c r="J45">
        <f t="shared" si="0"/>
        <v>-4.5963169325319402E-2</v>
      </c>
      <c r="K45">
        <v>1.67627144894304E-2</v>
      </c>
      <c r="L45">
        <f t="shared" si="1"/>
        <v>-5.0600265169928882E-2</v>
      </c>
      <c r="M45">
        <f t="shared" si="2"/>
        <v>1.510957562863828E-2</v>
      </c>
      <c r="N45">
        <v>1.67123782092728E-2</v>
      </c>
      <c r="O45">
        <f t="shared" si="3"/>
        <v>-5.5248518866909097E-2</v>
      </c>
      <c r="P45">
        <f t="shared" si="4"/>
        <v>1.026400371344029E-2</v>
      </c>
      <c r="Q45">
        <v>1.6182763000811101E-2</v>
      </c>
      <c r="R45">
        <f t="shared" si="5"/>
        <v>-0.10650027609279505</v>
      </c>
      <c r="S45">
        <f t="shared" si="6"/>
        <v>-4.3063845129615551E-2</v>
      </c>
      <c r="T45">
        <v>1.65777728910982E-2</v>
      </c>
      <c r="U45">
        <f t="shared" si="7"/>
        <v>-6.785900439287107E-2</v>
      </c>
      <c r="V45">
        <f t="shared" si="8"/>
        <v>-2.874134659766131E-3</v>
      </c>
      <c r="W45">
        <v>1.6046541780544099E-2</v>
      </c>
      <c r="X45">
        <f t="shared" si="9"/>
        <v>5.7541638619223373E-2</v>
      </c>
      <c r="Y45">
        <f t="shared" si="10"/>
        <v>0.12044408239895624</v>
      </c>
    </row>
    <row r="46" spans="1:25" x14ac:dyDescent="0.2">
      <c r="A46" t="s">
        <v>50</v>
      </c>
      <c r="B46">
        <v>6.1278684755210797E-2</v>
      </c>
      <c r="C46">
        <v>5.6020128059430102E-2</v>
      </c>
      <c r="D46">
        <v>2.6793571217815799E-2</v>
      </c>
      <c r="E46">
        <v>8.7593817119301698E-2</v>
      </c>
      <c r="F46">
        <v>-9.3134834239198903E-4</v>
      </c>
      <c r="G46">
        <v>-7.3210450543281694E-2</v>
      </c>
      <c r="H46">
        <v>1.48030897543995E-2</v>
      </c>
      <c r="I46">
        <f t="shared" si="11"/>
        <v>3.21672819316852E-2</v>
      </c>
      <c r="J46">
        <f t="shared" si="0"/>
        <v>9.6670160317414267E-2</v>
      </c>
      <c r="K46">
        <v>1.48527565426151E-2</v>
      </c>
      <c r="L46">
        <f t="shared" si="1"/>
        <v>2.6908725235904506E-2</v>
      </c>
      <c r="M46">
        <f t="shared" si="2"/>
        <v>8.5131530882955692E-2</v>
      </c>
      <c r="N46">
        <v>1.5136084841207801E-2</v>
      </c>
      <c r="O46">
        <f t="shared" si="3"/>
        <v>-2.87315507095149E-3</v>
      </c>
      <c r="P46">
        <f t="shared" si="4"/>
        <v>5.6460297506583088E-2</v>
      </c>
      <c r="Q46">
        <v>1.4560443138315801E-2</v>
      </c>
      <c r="R46">
        <f t="shared" si="5"/>
        <v>5.9055348568202728E-2</v>
      </c>
      <c r="S46">
        <f t="shared" si="6"/>
        <v>0.11613228567040067</v>
      </c>
      <c r="T46">
        <v>1.53972840341377E-2</v>
      </c>
      <c r="U46">
        <f t="shared" si="7"/>
        <v>-3.1110025049301882E-2</v>
      </c>
      <c r="V46">
        <f t="shared" si="8"/>
        <v>2.9247328364517905E-2</v>
      </c>
      <c r="W46">
        <v>1.46918571335971E-2</v>
      </c>
      <c r="X46">
        <f t="shared" si="9"/>
        <v>-0.10200649052513201</v>
      </c>
      <c r="Y46">
        <f t="shared" si="10"/>
        <v>-4.4414410561431375E-2</v>
      </c>
    </row>
    <row r="47" spans="1:25" x14ac:dyDescent="0.2">
      <c r="A47" t="s">
        <v>51</v>
      </c>
      <c r="B47">
        <v>8.3674180268328305E-2</v>
      </c>
      <c r="C47">
        <v>-1.38871265205618E-2</v>
      </c>
      <c r="D47">
        <v>8.4459286863048603E-3</v>
      </c>
      <c r="E47">
        <v>4.2278036248829698E-2</v>
      </c>
      <c r="F47">
        <v>-7.40272470604737E-2</v>
      </c>
      <c r="G47">
        <v>1.4660019062264201E-2</v>
      </c>
      <c r="H47">
        <v>1.7319496728317701E-2</v>
      </c>
      <c r="I47">
        <f t="shared" si="11"/>
        <v>4.8282704706124842E-2</v>
      </c>
      <c r="J47">
        <f t="shared" si="0"/>
        <v>0.13087115727043266</v>
      </c>
      <c r="K47">
        <v>1.8056875286838501E-2</v>
      </c>
      <c r="L47">
        <f t="shared" si="1"/>
        <v>-4.9278602082765265E-2</v>
      </c>
      <c r="M47">
        <f t="shared" si="2"/>
        <v>2.1504349041641661E-2</v>
      </c>
      <c r="N47">
        <v>1.8118136719398999E-2</v>
      </c>
      <c r="O47">
        <f t="shared" si="3"/>
        <v>-2.7065619283717181E-2</v>
      </c>
      <c r="P47">
        <f t="shared" si="4"/>
        <v>4.3957476656326898E-2</v>
      </c>
      <c r="Q47">
        <v>1.7746183198955202E-2</v>
      </c>
      <c r="R47">
        <f t="shared" si="5"/>
        <v>7.4955171788775032E-3</v>
      </c>
      <c r="S47">
        <f t="shared" si="6"/>
        <v>7.7060555318781893E-2</v>
      </c>
      <c r="T47">
        <v>1.7416191199031799E-2</v>
      </c>
      <c r="U47">
        <f t="shared" si="7"/>
        <v>-0.10816298181057603</v>
      </c>
      <c r="V47">
        <f t="shared" si="8"/>
        <v>-3.9891512310371371E-2</v>
      </c>
      <c r="W47">
        <v>1.80482185933518E-2</v>
      </c>
      <c r="X47">
        <f t="shared" si="9"/>
        <v>-2.0714489380705327E-2</v>
      </c>
      <c r="Y47">
        <f t="shared" si="10"/>
        <v>5.0034527505233725E-2</v>
      </c>
    </row>
    <row r="48" spans="1:25" x14ac:dyDescent="0.2">
      <c r="A48" t="s">
        <v>52</v>
      </c>
      <c r="B48">
        <v>-0.17270609424432801</v>
      </c>
      <c r="C48">
        <v>-0.115642082314313</v>
      </c>
      <c r="D48">
        <v>-3.7062474810357703E-2</v>
      </c>
      <c r="E48">
        <v>9.0152949064822296E-2</v>
      </c>
      <c r="F48">
        <v>-3.5227960193282198E-2</v>
      </c>
      <c r="G48">
        <v>0.20072579122832701</v>
      </c>
      <c r="H48">
        <v>2.3474828722755699E-2</v>
      </c>
      <c r="I48">
        <f t="shared" si="11"/>
        <v>-0.21990307124643235</v>
      </c>
      <c r="J48">
        <f t="shared" si="0"/>
        <v>-0.14012743596459598</v>
      </c>
      <c r="K48">
        <v>2.40800903071961E-2</v>
      </c>
      <c r="L48">
        <f t="shared" si="1"/>
        <v>-0.16283905931641734</v>
      </c>
      <c r="M48">
        <f t="shared" si="2"/>
        <v>-6.8445105312208654E-2</v>
      </c>
      <c r="N48">
        <v>2.5052956449332201E-2</v>
      </c>
      <c r="O48">
        <f t="shared" si="3"/>
        <v>-8.6166269451048813E-2</v>
      </c>
      <c r="P48">
        <f t="shared" si="4"/>
        <v>1.2041319830333408E-2</v>
      </c>
      <c r="Q48">
        <v>2.4377461164139799E-2</v>
      </c>
      <c r="R48">
        <f t="shared" si="5"/>
        <v>4.237312518310829E-2</v>
      </c>
      <c r="S48">
        <f t="shared" si="6"/>
        <v>0.1379327729465363</v>
      </c>
      <c r="T48">
        <v>2.5077690053140301E-2</v>
      </c>
      <c r="U48">
        <f t="shared" si="7"/>
        <v>-8.4380232697437191E-2</v>
      </c>
      <c r="V48">
        <f t="shared" si="8"/>
        <v>1.3924312310872787E-2</v>
      </c>
      <c r="W48">
        <v>2.32070641583399E-2</v>
      </c>
      <c r="X48">
        <f t="shared" si="9"/>
        <v>0.15523994547798081</v>
      </c>
      <c r="Y48">
        <f t="shared" si="10"/>
        <v>0.24621163697867321</v>
      </c>
    </row>
    <row r="49" spans="1:25" x14ac:dyDescent="0.2">
      <c r="A49" t="s">
        <v>53</v>
      </c>
      <c r="B49">
        <v>4.9283687603344499E-2</v>
      </c>
      <c r="C49">
        <v>1.6399629338928998E-2</v>
      </c>
      <c r="D49">
        <v>2.24555771646246E-2</v>
      </c>
      <c r="E49">
        <v>4.5185571638008001E-2</v>
      </c>
      <c r="F49">
        <v>-5.5491067888546602E-2</v>
      </c>
      <c r="G49">
        <v>2.1527031316619E-2</v>
      </c>
      <c r="H49">
        <v>1.6281988366067399E-2</v>
      </c>
      <c r="I49">
        <f t="shared" si="11"/>
        <v>1.6705029323612487E-2</v>
      </c>
      <c r="J49">
        <f t="shared" si="0"/>
        <v>9.1000322556143987E-2</v>
      </c>
      <c r="K49">
        <v>1.6621764428434702E-2</v>
      </c>
      <c r="L49">
        <f t="shared" si="1"/>
        <v>-1.6179028940803013E-2</v>
      </c>
      <c r="M49">
        <f t="shared" si="2"/>
        <v>4.8978287618661007E-2</v>
      </c>
      <c r="N49">
        <v>1.65578427749925E-2</v>
      </c>
      <c r="O49">
        <f t="shared" si="3"/>
        <v>-9.9977946743607E-3</v>
      </c>
      <c r="P49">
        <f t="shared" si="4"/>
        <v>5.4908949003609903E-2</v>
      </c>
      <c r="Q49">
        <v>1.63233600334899E-2</v>
      </c>
      <c r="R49">
        <f t="shared" si="5"/>
        <v>1.3191785972367795E-2</v>
      </c>
      <c r="S49">
        <f t="shared" si="6"/>
        <v>7.7179357303648208E-2</v>
      </c>
      <c r="T49">
        <v>1.6219844143075601E-2</v>
      </c>
      <c r="U49">
        <f t="shared" si="7"/>
        <v>-8.7281962408974789E-2</v>
      </c>
      <c r="V49">
        <f t="shared" si="8"/>
        <v>-2.3700173368118423E-2</v>
      </c>
      <c r="W49">
        <v>1.6567603906932599E-2</v>
      </c>
      <c r="X49">
        <f t="shared" si="9"/>
        <v>-1.0945472340968893E-2</v>
      </c>
      <c r="Y49">
        <f t="shared" si="10"/>
        <v>5.3999534974206898E-2</v>
      </c>
    </row>
    <row r="50" spans="1:25" x14ac:dyDescent="0.2">
      <c r="A50" t="s">
        <v>54</v>
      </c>
      <c r="B50">
        <v>-5.3917197872592998E-2</v>
      </c>
      <c r="C50">
        <v>-0.112656865448891</v>
      </c>
      <c r="D50">
        <v>9.1857314643704294E-2</v>
      </c>
      <c r="E50">
        <v>0.165691193184172</v>
      </c>
      <c r="F50">
        <v>-1.2793212583818499E-3</v>
      </c>
      <c r="G50">
        <v>-7.1994781280920794E-2</v>
      </c>
      <c r="H50">
        <v>2.19472455865951E-2</v>
      </c>
      <c r="I50">
        <f t="shared" si="11"/>
        <v>-9.5633832825392479E-2</v>
      </c>
      <c r="J50">
        <f t="shared" si="0"/>
        <v>-1.6891848589771795E-2</v>
      </c>
      <c r="K50">
        <v>2.1283997424897699E-2</v>
      </c>
      <c r="L50">
        <f t="shared" si="1"/>
        <v>-0.15437350040169048</v>
      </c>
      <c r="M50">
        <f t="shared" si="2"/>
        <v>-7.0940230496091522E-2</v>
      </c>
      <c r="N50">
        <v>2.1509731028727701E-2</v>
      </c>
      <c r="O50">
        <f t="shared" si="3"/>
        <v>4.9698241827398001E-2</v>
      </c>
      <c r="P50">
        <f t="shared" si="4"/>
        <v>0.1340163874600106</v>
      </c>
      <c r="Q50">
        <v>2.0752046097332898E-2</v>
      </c>
      <c r="R50">
        <f t="shared" si="5"/>
        <v>0.12501718283339952</v>
      </c>
      <c r="S50">
        <f t="shared" si="6"/>
        <v>0.20636520353494447</v>
      </c>
      <c r="T50">
        <v>2.2611382566622401E-2</v>
      </c>
      <c r="U50">
        <f t="shared" si="7"/>
        <v>-4.5597631088961754E-2</v>
      </c>
      <c r="V50">
        <f t="shared" si="8"/>
        <v>4.3038988572198053E-2</v>
      </c>
      <c r="W50">
        <v>2.1734574868079701E-2</v>
      </c>
      <c r="X50">
        <f t="shared" si="9"/>
        <v>-0.11459454802235701</v>
      </c>
      <c r="Y50">
        <f t="shared" si="10"/>
        <v>-2.9395014539484579E-2</v>
      </c>
    </row>
    <row r="51" spans="1:25" x14ac:dyDescent="0.2">
      <c r="A51" t="s">
        <v>55</v>
      </c>
      <c r="B51">
        <v>-0.17462070137866301</v>
      </c>
      <c r="C51">
        <v>-0.221982553306946</v>
      </c>
      <c r="D51">
        <v>7.8459153239705107E-2</v>
      </c>
      <c r="E51">
        <v>5.7932590844706401E-2</v>
      </c>
      <c r="F51">
        <v>-7.7531119122280306E-2</v>
      </c>
      <c r="G51">
        <v>0.15595262584727099</v>
      </c>
      <c r="H51">
        <v>1.9294158831059501E-2</v>
      </c>
      <c r="I51">
        <f t="shared" si="11"/>
        <v>-0.2116460506614842</v>
      </c>
      <c r="J51">
        <f t="shared" si="0"/>
        <v>-0.12462681350752716</v>
      </c>
      <c r="K51">
        <v>1.8890484327970001E-2</v>
      </c>
      <c r="L51">
        <f t="shared" si="1"/>
        <v>-0.25900790258976719</v>
      </c>
      <c r="M51">
        <f t="shared" si="2"/>
        <v>-0.1849572040241248</v>
      </c>
      <c r="N51">
        <v>2.02508143286107E-2</v>
      </c>
      <c r="O51">
        <f t="shared" si="3"/>
        <v>3.8767557155628136E-2</v>
      </c>
      <c r="P51">
        <f t="shared" si="4"/>
        <v>0.11815074932378208</v>
      </c>
      <c r="Q51">
        <v>2.0480115173657401E-2</v>
      </c>
      <c r="R51">
        <f t="shared" si="5"/>
        <v>1.7791565104337895E-2</v>
      </c>
      <c r="S51">
        <f t="shared" si="6"/>
        <v>9.8073616585074908E-2</v>
      </c>
      <c r="T51">
        <v>2.02609848007144E-2</v>
      </c>
      <c r="U51">
        <f t="shared" si="7"/>
        <v>-0.11724264933168052</v>
      </c>
      <c r="V51">
        <f t="shared" si="8"/>
        <v>-3.7819588912880085E-2</v>
      </c>
      <c r="W51">
        <v>1.9465196158635099E-2</v>
      </c>
      <c r="X51">
        <f t="shared" si="9"/>
        <v>0.11780084137634619</v>
      </c>
      <c r="Y51">
        <f t="shared" si="10"/>
        <v>0.19410441031819578</v>
      </c>
    </row>
    <row r="52" spans="1:25" x14ac:dyDescent="0.2">
      <c r="A52" t="s">
        <v>56</v>
      </c>
      <c r="B52">
        <v>-0.14400516065338601</v>
      </c>
      <c r="C52">
        <v>-0.21844378076917101</v>
      </c>
      <c r="D52">
        <v>0.105909244458309</v>
      </c>
      <c r="E52">
        <v>-6.1027722725126403E-2</v>
      </c>
      <c r="F52">
        <v>-0.14102449777387799</v>
      </c>
      <c r="G52">
        <v>0.160123904506073</v>
      </c>
      <c r="H52">
        <v>2.6266337299167799E-2</v>
      </c>
      <c r="I52">
        <f t="shared" si="11"/>
        <v>-0.19399904852452185</v>
      </c>
      <c r="J52">
        <f t="shared" si="0"/>
        <v>-8.585877881425287E-2</v>
      </c>
      <c r="K52">
        <v>2.5507085648538701E-2</v>
      </c>
      <c r="L52">
        <f t="shared" si="1"/>
        <v>-0.26843766864030688</v>
      </c>
      <c r="M52">
        <f t="shared" si="2"/>
        <v>-0.16844989289803516</v>
      </c>
      <c r="N52">
        <v>2.6714503938905999E-2</v>
      </c>
      <c r="O52">
        <f t="shared" si="3"/>
        <v>5.3548816738053243E-2</v>
      </c>
      <c r="P52">
        <f t="shared" si="4"/>
        <v>0.15826967217856475</v>
      </c>
      <c r="Q52">
        <v>2.7297301281828001E-2</v>
      </c>
      <c r="R52">
        <f t="shared" si="5"/>
        <v>-0.11453043323750928</v>
      </c>
      <c r="S52">
        <f t="shared" si="6"/>
        <v>-7.5250122127435218E-3</v>
      </c>
      <c r="T52">
        <v>2.6299905504736199E-2</v>
      </c>
      <c r="U52">
        <f t="shared" si="7"/>
        <v>-0.19257231256316093</v>
      </c>
      <c r="V52">
        <f t="shared" si="8"/>
        <v>-8.9476682984595046E-2</v>
      </c>
      <c r="W52">
        <v>2.608912454518E-2</v>
      </c>
      <c r="X52">
        <f t="shared" si="9"/>
        <v>0.10898922039752021</v>
      </c>
      <c r="Y52">
        <f t="shared" si="10"/>
        <v>0.21125858861462579</v>
      </c>
    </row>
    <row r="53" spans="1:25" x14ac:dyDescent="0.2">
      <c r="A53" t="s">
        <v>57</v>
      </c>
      <c r="B53">
        <v>4.7344346572681897E-2</v>
      </c>
      <c r="C53">
        <v>8.2510694670386103E-2</v>
      </c>
      <c r="D53">
        <v>5.9559388336747898E-2</v>
      </c>
      <c r="E53">
        <v>8.8937580352775505E-2</v>
      </c>
      <c r="F53">
        <v>-0.10348741376524299</v>
      </c>
      <c r="G53">
        <v>3.3785062101583503E-2</v>
      </c>
      <c r="H53">
        <v>3.01746121410503E-2</v>
      </c>
      <c r="I53">
        <f t="shared" si="11"/>
        <v>-1.0802035266451238E-2</v>
      </c>
      <c r="J53">
        <f t="shared" si="0"/>
        <v>9.665622063650027E-2</v>
      </c>
      <c r="K53">
        <v>2.9666521346496499E-2</v>
      </c>
      <c r="L53">
        <f t="shared" si="1"/>
        <v>2.4364312831252968E-2</v>
      </c>
      <c r="M53">
        <f t="shared" si="2"/>
        <v>0.14065707650951925</v>
      </c>
      <c r="N53">
        <v>2.9993339316904E-2</v>
      </c>
      <c r="O53">
        <f t="shared" si="3"/>
        <v>7.7244327561605541E-4</v>
      </c>
      <c r="P53">
        <f t="shared" si="4"/>
        <v>0.11834633339787974</v>
      </c>
      <c r="Q53">
        <v>2.95781821410128E-2</v>
      </c>
      <c r="R53">
        <f t="shared" si="5"/>
        <v>3.0964343356390416E-2</v>
      </c>
      <c r="S53">
        <f t="shared" si="6"/>
        <v>0.14691081734916059</v>
      </c>
      <c r="T53">
        <v>2.9383246980531099E-2</v>
      </c>
      <c r="U53">
        <f t="shared" si="7"/>
        <v>-0.16107857784708396</v>
      </c>
      <c r="V53">
        <f t="shared" si="8"/>
        <v>-4.5896249683402043E-2</v>
      </c>
      <c r="W53">
        <v>3.03819036487754E-2</v>
      </c>
      <c r="X53">
        <f t="shared" si="9"/>
        <v>-2.576346905001628E-2</v>
      </c>
      <c r="Y53">
        <f t="shared" si="10"/>
        <v>9.3333593253183286E-2</v>
      </c>
    </row>
    <row r="54" spans="1:25" x14ac:dyDescent="0.2">
      <c r="A54" t="s">
        <v>58</v>
      </c>
      <c r="B54">
        <v>-1.4899488384571E-3</v>
      </c>
      <c r="C54">
        <v>1.1115971419620301E-2</v>
      </c>
      <c r="D54">
        <v>8.69003845757081E-3</v>
      </c>
      <c r="E54">
        <v>0.10225804747176299</v>
      </c>
      <c r="F54">
        <v>-4.7334101784154099E-2</v>
      </c>
      <c r="G54">
        <v>0.108779060479768</v>
      </c>
      <c r="H54">
        <v>2.5296112068453801E-2</v>
      </c>
      <c r="I54">
        <f t="shared" si="11"/>
        <v>-5.0801822902275473E-2</v>
      </c>
      <c r="J54">
        <f t="shared" si="0"/>
        <v>5.1313386710626067E-2</v>
      </c>
      <c r="K54">
        <v>2.5159119420315498E-2</v>
      </c>
      <c r="L54">
        <f t="shared" si="1"/>
        <v>-3.8195902644198074E-2</v>
      </c>
      <c r="M54">
        <f t="shared" si="2"/>
        <v>6.0427845483438672E-2</v>
      </c>
      <c r="N54">
        <v>2.5193394287783701E-2</v>
      </c>
      <c r="O54">
        <f t="shared" si="3"/>
        <v>-4.0689014346485239E-2</v>
      </c>
      <c r="P54">
        <f t="shared" si="4"/>
        <v>5.8069091261626862E-2</v>
      </c>
      <c r="Q54">
        <v>2.3989430170888101E-2</v>
      </c>
      <c r="R54">
        <f t="shared" si="5"/>
        <v>5.5238764336822316E-2</v>
      </c>
      <c r="S54">
        <f t="shared" si="6"/>
        <v>0.14927733060670367</v>
      </c>
      <c r="T54">
        <v>2.4667128911170601E-2</v>
      </c>
      <c r="U54">
        <f t="shared" si="7"/>
        <v>-9.5681674450048479E-2</v>
      </c>
      <c r="V54">
        <f t="shared" si="8"/>
        <v>1.0134708817402804E-3</v>
      </c>
      <c r="W54">
        <v>2.3914266563317702E-2</v>
      </c>
      <c r="X54">
        <f t="shared" si="9"/>
        <v>6.1907098015665303E-2</v>
      </c>
      <c r="Y54">
        <f t="shared" si="10"/>
        <v>0.1556510229438707</v>
      </c>
    </row>
    <row r="55" spans="1:25" x14ac:dyDescent="0.2">
      <c r="A55" t="s">
        <v>59</v>
      </c>
      <c r="B55">
        <v>-5.6089770591310102E-2</v>
      </c>
      <c r="C55">
        <v>-0.25259043235266099</v>
      </c>
      <c r="D55">
        <v>-1.7995061348803201E-2</v>
      </c>
      <c r="E55">
        <v>0.15817488217849701</v>
      </c>
      <c r="F55">
        <v>-3.1320842699955498E-2</v>
      </c>
      <c r="G55">
        <v>0.29463904107524602</v>
      </c>
      <c r="H55">
        <v>2.9180273006176899E-2</v>
      </c>
      <c r="I55">
        <f t="shared" si="11"/>
        <v>-0.10889310614039327</v>
      </c>
      <c r="J55">
        <f t="shared" si="0"/>
        <v>-2.1381409570143263E-2</v>
      </c>
      <c r="K55">
        <v>2.69404773209608E-2</v>
      </c>
      <c r="L55">
        <f t="shared" si="1"/>
        <v>-0.30539376790174416</v>
      </c>
      <c r="M55">
        <f t="shared" si="2"/>
        <v>-0.19978709680357781</v>
      </c>
      <c r="N55">
        <v>2.97551555953522E-2</v>
      </c>
      <c r="O55">
        <f t="shared" si="3"/>
        <v>-7.6315166315693517E-2</v>
      </c>
      <c r="P55">
        <f t="shared" si="4"/>
        <v>4.0325043618087107E-2</v>
      </c>
      <c r="Q55">
        <v>2.7872635330521301E-2</v>
      </c>
      <c r="R55">
        <f t="shared" si="5"/>
        <v>0.10354451693067526</v>
      </c>
      <c r="S55">
        <f t="shared" si="6"/>
        <v>0.21280524742631876</v>
      </c>
      <c r="T55">
        <v>2.95484449338244E-2</v>
      </c>
      <c r="U55">
        <f t="shared" si="7"/>
        <v>-8.9235794770251314E-2</v>
      </c>
      <c r="V55">
        <f t="shared" si="8"/>
        <v>2.6594109370340326E-2</v>
      </c>
      <c r="W55">
        <v>2.6603390910162599E-2</v>
      </c>
      <c r="X55">
        <f t="shared" si="9"/>
        <v>0.24249639489132732</v>
      </c>
      <c r="Y55">
        <f t="shared" si="10"/>
        <v>0.34678168725916469</v>
      </c>
    </row>
    <row r="56" spans="1:25" x14ac:dyDescent="0.2">
      <c r="A56" t="s">
        <v>60</v>
      </c>
      <c r="B56">
        <v>-3.0477866334016199E-2</v>
      </c>
      <c r="C56">
        <v>-0.187529892438345</v>
      </c>
      <c r="D56">
        <v>-3.79533977879613E-2</v>
      </c>
      <c r="E56">
        <v>4.46211029030587E-2</v>
      </c>
      <c r="F56">
        <v>-1.7405095882953501E-2</v>
      </c>
      <c r="G56">
        <v>0.18449767908553499</v>
      </c>
      <c r="H56">
        <v>1.9262725614509601E-2</v>
      </c>
      <c r="I56">
        <f t="shared" si="11"/>
        <v>-6.5186227355183035E-2</v>
      </c>
      <c r="J56">
        <f t="shared" si="0"/>
        <v>1.5261293068225396E-2</v>
      </c>
      <c r="K56">
        <v>1.7708347459778999E-2</v>
      </c>
      <c r="L56">
        <f t="shared" si="1"/>
        <v>-0.22223825345951184</v>
      </c>
      <c r="M56">
        <f t="shared" si="2"/>
        <v>-0.15282153141717816</v>
      </c>
      <c r="N56">
        <v>1.9177905532085E-2</v>
      </c>
      <c r="O56">
        <f t="shared" si="3"/>
        <v>-7.5542092630847907E-2</v>
      </c>
      <c r="P56">
        <f t="shared" si="4"/>
        <v>-3.6470294507470052E-4</v>
      </c>
      <c r="Q56">
        <v>1.91032060666433E-2</v>
      </c>
      <c r="R56">
        <f t="shared" si="5"/>
        <v>7.1788190124378315E-3</v>
      </c>
      <c r="S56">
        <f t="shared" si="6"/>
        <v>8.2063386793679569E-2</v>
      </c>
      <c r="T56">
        <v>1.9413796563697301E-2</v>
      </c>
      <c r="U56">
        <f t="shared" si="7"/>
        <v>-5.5456137147800205E-2</v>
      </c>
      <c r="V56">
        <f t="shared" si="8"/>
        <v>2.0645945381893207E-2</v>
      </c>
      <c r="W56">
        <v>1.7734037304693601E-2</v>
      </c>
      <c r="X56">
        <f t="shared" si="9"/>
        <v>0.14973896596833552</v>
      </c>
      <c r="Y56">
        <f t="shared" si="10"/>
        <v>0.21925639220273446</v>
      </c>
    </row>
    <row r="57" spans="1:25" x14ac:dyDescent="0.2">
      <c r="A57" t="s">
        <v>61</v>
      </c>
      <c r="B57">
        <v>0.110707649466901</v>
      </c>
      <c r="C57">
        <v>1.28802833768754E-2</v>
      </c>
      <c r="D57">
        <v>6.9186770802639005E-2</v>
      </c>
      <c r="E57">
        <v>-9.8560128133104705E-2</v>
      </c>
      <c r="F57">
        <v>-1.5449002113485299E-2</v>
      </c>
      <c r="G57">
        <v>0.114821394792295</v>
      </c>
      <c r="H57">
        <v>2.2153162072073702E-2</v>
      </c>
      <c r="I57">
        <f t="shared" si="11"/>
        <v>6.4968490064659407E-2</v>
      </c>
      <c r="J57">
        <f t="shared" si="0"/>
        <v>0.15580086532129797</v>
      </c>
      <c r="K57">
        <v>2.3336305817470201E-2</v>
      </c>
      <c r="L57">
        <f t="shared" si="1"/>
        <v>-3.2858876025366197E-2</v>
      </c>
      <c r="M57">
        <f t="shared" si="2"/>
        <v>5.8619442779116994E-2</v>
      </c>
      <c r="N57">
        <v>2.26264047295202E-2</v>
      </c>
      <c r="O57">
        <f t="shared" si="3"/>
        <v>2.4839017532779416E-2</v>
      </c>
      <c r="P57">
        <f t="shared" si="4"/>
        <v>0.11353452407249859</v>
      </c>
      <c r="Q57">
        <v>2.22873252509267E-2</v>
      </c>
      <c r="R57">
        <f t="shared" si="5"/>
        <v>-0.14224328562492103</v>
      </c>
      <c r="S57">
        <f t="shared" si="6"/>
        <v>-5.4876970641288374E-2</v>
      </c>
      <c r="T57">
        <v>2.33021589541547E-2</v>
      </c>
      <c r="U57">
        <f t="shared" si="7"/>
        <v>-6.112123366362851E-2</v>
      </c>
      <c r="V57">
        <f t="shared" si="8"/>
        <v>3.0223229436657909E-2</v>
      </c>
      <c r="W57">
        <v>2.2108520114725801E-2</v>
      </c>
      <c r="X57">
        <f t="shared" si="9"/>
        <v>7.1488695367432437E-2</v>
      </c>
      <c r="Y57">
        <f t="shared" si="10"/>
        <v>0.15815409421715756</v>
      </c>
    </row>
    <row r="58" spans="1:25" x14ac:dyDescent="0.2">
      <c r="A58" t="s">
        <v>62</v>
      </c>
      <c r="B58">
        <v>0.110703083161016</v>
      </c>
      <c r="C58">
        <v>1.4282356776656501E-2</v>
      </c>
      <c r="D58">
        <v>-8.09282938576351E-2</v>
      </c>
      <c r="E58">
        <v>4.2891995410400598E-2</v>
      </c>
      <c r="F58">
        <v>7.6971272437667701E-2</v>
      </c>
      <c r="G58">
        <v>-0.143458798265057</v>
      </c>
      <c r="H58">
        <v>2.1852320432447201E-2</v>
      </c>
      <c r="I58">
        <f t="shared" si="11"/>
        <v>6.5609867306619024E-2</v>
      </c>
      <c r="J58">
        <f t="shared" si="0"/>
        <v>0.16117782346707366</v>
      </c>
      <c r="K58">
        <v>2.30067427828556E-2</v>
      </c>
      <c r="L58">
        <f t="shared" si="1"/>
        <v>-3.0810859077740477E-2</v>
      </c>
      <c r="M58">
        <f t="shared" si="2"/>
        <v>5.9375572631053475E-2</v>
      </c>
      <c r="N58">
        <v>2.2184759102239701E-2</v>
      </c>
      <c r="O58">
        <f t="shared" si="3"/>
        <v>-0.12441042169802491</v>
      </c>
      <c r="P58">
        <f t="shared" si="4"/>
        <v>-3.7446166017245285E-2</v>
      </c>
      <c r="Q58">
        <v>2.2640403083442999E-2</v>
      </c>
      <c r="R58">
        <f t="shared" si="5"/>
        <v>-1.4831946331476803E-3</v>
      </c>
      <c r="S58">
        <f t="shared" si="6"/>
        <v>8.7267185453948876E-2</v>
      </c>
      <c r="T58">
        <v>2.2230524189806401E-2</v>
      </c>
      <c r="U58">
        <f t="shared" si="7"/>
        <v>3.3399445025647158E-2</v>
      </c>
      <c r="V58">
        <f t="shared" si="8"/>
        <v>0.12054309984968825</v>
      </c>
      <c r="W58">
        <v>2.15103843861119E-2</v>
      </c>
      <c r="X58">
        <f t="shared" si="9"/>
        <v>-0.18561915166183632</v>
      </c>
      <c r="Y58">
        <f t="shared" si="10"/>
        <v>-0.10129844486827769</v>
      </c>
    </row>
    <row r="59" spans="1:25" x14ac:dyDescent="0.2">
      <c r="A59" t="s">
        <v>63</v>
      </c>
      <c r="B59">
        <v>8.8670317924137404E-2</v>
      </c>
      <c r="C59">
        <v>0.17219256085128401</v>
      </c>
      <c r="D59">
        <v>-5.0644257922127803E-2</v>
      </c>
      <c r="E59">
        <v>8.3971227239558605E-2</v>
      </c>
      <c r="F59">
        <v>2.75549309851532E-2</v>
      </c>
      <c r="G59">
        <v>-0.28796412206907501</v>
      </c>
      <c r="H59">
        <v>2.6717863822317299E-2</v>
      </c>
      <c r="I59">
        <f t="shared" si="11"/>
        <v>3.8195577618079755E-2</v>
      </c>
      <c r="J59">
        <f t="shared" si="0"/>
        <v>0.18086657190405286</v>
      </c>
      <c r="K59">
        <v>2.5752418523498799E-2</v>
      </c>
      <c r="L59">
        <f t="shared" si="1"/>
        <v>0.12171782054522637</v>
      </c>
      <c r="M59">
        <f t="shared" si="2"/>
        <v>0.22266730115734165</v>
      </c>
      <c r="N59">
        <v>2.72248077997434E-2</v>
      </c>
      <c r="O59">
        <f t="shared" si="3"/>
        <v>-0.10400488120962487</v>
      </c>
      <c r="P59">
        <f t="shared" si="4"/>
        <v>2.716365365369261E-3</v>
      </c>
      <c r="Q59">
        <v>2.6778155016956701E-2</v>
      </c>
      <c r="R59">
        <f t="shared" si="5"/>
        <v>3.1486043406323473E-2</v>
      </c>
      <c r="S59">
        <f t="shared" si="6"/>
        <v>0.13645641107279374</v>
      </c>
      <c r="T59">
        <v>2.75542540212819E-2</v>
      </c>
      <c r="U59">
        <f t="shared" si="7"/>
        <v>-2.6451406896559324E-2</v>
      </c>
      <c r="V59">
        <f t="shared" si="8"/>
        <v>8.1561268866865724E-2</v>
      </c>
      <c r="W59">
        <v>2.4722732560361099E-2</v>
      </c>
      <c r="X59">
        <f t="shared" si="9"/>
        <v>-0.33642067788738278</v>
      </c>
      <c r="Y59">
        <f t="shared" si="10"/>
        <v>-0.23950756625076725</v>
      </c>
    </row>
    <row r="60" spans="1:25" x14ac:dyDescent="0.2">
      <c r="A60" t="s">
        <v>64</v>
      </c>
      <c r="B60">
        <v>7.5734948246329301E-2</v>
      </c>
      <c r="C60">
        <v>3.4674480775698902E-2</v>
      </c>
      <c r="D60">
        <v>8.1946045367943907E-2</v>
      </c>
      <c r="E60">
        <v>0.176179685027545</v>
      </c>
      <c r="F60">
        <v>-0.23598479909550399</v>
      </c>
      <c r="G60">
        <v>7.7008318482316204E-3</v>
      </c>
      <c r="H60">
        <v>4.6194578115307E-2</v>
      </c>
      <c r="I60">
        <f t="shared" si="11"/>
        <v>-1.6461305733586146E-2</v>
      </c>
      <c r="J60">
        <f t="shared" si="0"/>
        <v>0.12083921814180931</v>
      </c>
      <c r="K60">
        <v>4.7038905091793599E-2</v>
      </c>
      <c r="L60">
        <f t="shared" si="1"/>
        <v>-5.7521773204216545E-2</v>
      </c>
      <c r="M60">
        <f t="shared" si="2"/>
        <v>0.12687073475561433</v>
      </c>
      <c r="N60">
        <v>4.6074967764812097E-2</v>
      </c>
      <c r="O60">
        <f t="shared" si="3"/>
        <v>-8.3608914510878013E-3</v>
      </c>
      <c r="P60">
        <f t="shared" si="4"/>
        <v>0.1722529821869756</v>
      </c>
      <c r="Q60">
        <v>4.4507510287427901E-2</v>
      </c>
      <c r="R60">
        <f t="shared" si="5"/>
        <v>8.8944964864186307E-2</v>
      </c>
      <c r="S60">
        <f t="shared" si="6"/>
        <v>0.2634144051909037</v>
      </c>
      <c r="T60">
        <v>4.3737821425762602E-2</v>
      </c>
      <c r="U60">
        <f t="shared" si="7"/>
        <v>-0.32171092908999865</v>
      </c>
      <c r="V60">
        <f t="shared" si="8"/>
        <v>-0.1502586691010093</v>
      </c>
      <c r="W60">
        <v>4.7645688679070201E-2</v>
      </c>
      <c r="X60">
        <f t="shared" si="9"/>
        <v>-8.5684717962745974E-2</v>
      </c>
      <c r="Y60">
        <f t="shared" si="10"/>
        <v>0.1010863816592092</v>
      </c>
    </row>
    <row r="61" spans="1:25" x14ac:dyDescent="0.2">
      <c r="A61" t="s">
        <v>65</v>
      </c>
      <c r="B61">
        <v>8.0276894947073796E-2</v>
      </c>
      <c r="C61">
        <v>1.4606390361851801E-2</v>
      </c>
      <c r="D61">
        <v>4.9295441918296101E-2</v>
      </c>
      <c r="E61">
        <v>0.17694547569746299</v>
      </c>
      <c r="F61">
        <v>-0.195804898353683</v>
      </c>
      <c r="G61">
        <v>3.3930936765085899E-2</v>
      </c>
      <c r="H61">
        <v>2.2201942296071999E-2</v>
      </c>
      <c r="I61">
        <f t="shared" si="11"/>
        <v>3.5172625051593784E-2</v>
      </c>
      <c r="J61">
        <f t="shared" si="0"/>
        <v>0.13577350556951862</v>
      </c>
      <c r="K61">
        <v>2.3012382599734701E-2</v>
      </c>
      <c r="L61">
        <f t="shared" si="1"/>
        <v>-3.049787953362821E-2</v>
      </c>
      <c r="M61">
        <f t="shared" si="2"/>
        <v>5.9710660257331814E-2</v>
      </c>
      <c r="N61">
        <v>2.2570990802680602E-2</v>
      </c>
      <c r="O61">
        <f t="shared" si="3"/>
        <v>5.0562999450421212E-3</v>
      </c>
      <c r="P61">
        <f t="shared" si="4"/>
        <v>9.3534583891550088E-2</v>
      </c>
      <c r="Q61">
        <v>2.1195189566436502E-2</v>
      </c>
      <c r="R61">
        <f t="shared" si="5"/>
        <v>0.13540290414724745</v>
      </c>
      <c r="S61">
        <f t="shared" si="6"/>
        <v>0.21848804724767854</v>
      </c>
      <c r="T61">
        <v>2.1023104547688898E-2</v>
      </c>
      <c r="U61">
        <f t="shared" si="7"/>
        <v>-0.23701018326715323</v>
      </c>
      <c r="V61">
        <f t="shared" si="8"/>
        <v>-0.15459961344021278</v>
      </c>
      <c r="W61">
        <v>2.27627646210968E-2</v>
      </c>
      <c r="X61">
        <f t="shared" si="9"/>
        <v>-1.068408189226383E-2</v>
      </c>
      <c r="Y61">
        <f t="shared" si="10"/>
        <v>7.8545955422435629E-2</v>
      </c>
    </row>
    <row r="62" spans="1:25" x14ac:dyDescent="0.2">
      <c r="A62" t="s">
        <v>66</v>
      </c>
      <c r="B62">
        <v>-0.20435488734493101</v>
      </c>
      <c r="C62">
        <v>-8.7397413362103299E-2</v>
      </c>
      <c r="D62">
        <v>-8.4169946252746104E-3</v>
      </c>
      <c r="E62">
        <v>0.21545672117136899</v>
      </c>
      <c r="F62">
        <v>-4.5613012354222902E-2</v>
      </c>
      <c r="G62">
        <v>7.0543013250365202E-2</v>
      </c>
      <c r="H62">
        <v>2.6967927124008799E-2</v>
      </c>
      <c r="I62">
        <f t="shared" si="11"/>
        <v>-0.25985149796737583</v>
      </c>
      <c r="J62">
        <f t="shared" si="0"/>
        <v>-0.13612166449305393</v>
      </c>
      <c r="K62">
        <v>2.83145972563494E-2</v>
      </c>
      <c r="L62">
        <f t="shared" si="1"/>
        <v>-0.14289402398454812</v>
      </c>
      <c r="M62">
        <f t="shared" si="2"/>
        <v>-3.1900802739658472E-2</v>
      </c>
      <c r="N62">
        <v>2.9465762768023901E-2</v>
      </c>
      <c r="O62">
        <f t="shared" si="3"/>
        <v>-6.6169889650601457E-2</v>
      </c>
      <c r="P62">
        <f t="shared" si="4"/>
        <v>4.9335900400052229E-2</v>
      </c>
      <c r="Q62">
        <v>2.6860674874835899E-2</v>
      </c>
      <c r="R62">
        <f t="shared" si="5"/>
        <v>0.16280979841669063</v>
      </c>
      <c r="S62">
        <f t="shared" si="6"/>
        <v>0.26810364392604735</v>
      </c>
      <c r="T62">
        <v>2.8897954660055701E-2</v>
      </c>
      <c r="U62">
        <f t="shared" si="7"/>
        <v>-0.10225300348793208</v>
      </c>
      <c r="V62">
        <f t="shared" si="8"/>
        <v>1.1026978779486274E-2</v>
      </c>
      <c r="W62">
        <v>2.8543112990057101E-2</v>
      </c>
      <c r="X62">
        <f t="shared" si="9"/>
        <v>1.4598511789853288E-2</v>
      </c>
      <c r="Y62">
        <f t="shared" si="10"/>
        <v>0.1264875147108771</v>
      </c>
    </row>
    <row r="63" spans="1:25" x14ac:dyDescent="0.2">
      <c r="A63" t="s">
        <v>67</v>
      </c>
      <c r="B63">
        <v>0.19208314139767399</v>
      </c>
      <c r="C63">
        <v>0.13817823651511099</v>
      </c>
      <c r="D63">
        <v>5.2391086645972897E-2</v>
      </c>
      <c r="E63">
        <v>-0.24433425167209399</v>
      </c>
      <c r="F63">
        <v>4.21304669393796E-2</v>
      </c>
      <c r="G63">
        <v>-3.2296664606037903E-2</v>
      </c>
      <c r="H63">
        <v>3.4138054448504998E-2</v>
      </c>
      <c r="I63">
        <f t="shared" si="11"/>
        <v>0.12384991854579691</v>
      </c>
      <c r="J63">
        <f t="shared" si="0"/>
        <v>0.22700206124440986</v>
      </c>
      <c r="K63">
        <v>3.4812868801978099E-2</v>
      </c>
      <c r="L63">
        <f t="shared" si="1"/>
        <v>6.9945013663233913E-2</v>
      </c>
      <c r="M63">
        <f t="shared" si="2"/>
        <v>0.20641145936698807</v>
      </c>
      <c r="N63">
        <v>3.6120034443959198E-2</v>
      </c>
      <c r="O63">
        <f t="shared" si="3"/>
        <v>-1.8404180864187124E-2</v>
      </c>
      <c r="P63">
        <f t="shared" si="4"/>
        <v>0.12318635415613291</v>
      </c>
      <c r="Q63">
        <v>3.3583848117739998E-2</v>
      </c>
      <c r="R63">
        <f t="shared" si="5"/>
        <v>-0.31015859398286438</v>
      </c>
      <c r="S63">
        <f t="shared" si="6"/>
        <v>-0.1785099093613236</v>
      </c>
      <c r="T63">
        <v>3.6296681901633397E-2</v>
      </c>
      <c r="U63">
        <f t="shared" si="7"/>
        <v>-2.9011029587821861E-2</v>
      </c>
      <c r="V63">
        <f t="shared" si="8"/>
        <v>0.11327196346658105</v>
      </c>
      <c r="W63">
        <v>3.6470212066837697E-2</v>
      </c>
      <c r="X63">
        <f t="shared" si="9"/>
        <v>-0.10377828025703979</v>
      </c>
      <c r="Y63">
        <f t="shared" si="10"/>
        <v>3.9184951044963987E-2</v>
      </c>
    </row>
    <row r="64" spans="1:25" x14ac:dyDescent="0.2">
      <c r="A64" t="s">
        <v>68</v>
      </c>
      <c r="B64">
        <v>-9.8933552369054101E-2</v>
      </c>
      <c r="C64">
        <v>-0.173487877758047</v>
      </c>
      <c r="D64">
        <v>-2.09467486312165E-2</v>
      </c>
      <c r="E64">
        <v>-0.121997562506188</v>
      </c>
      <c r="F64">
        <v>-5.2104646906816703E-2</v>
      </c>
      <c r="G64">
        <v>0.269377271257837</v>
      </c>
      <c r="H64">
        <v>1.8514413692213499E-2</v>
      </c>
      <c r="I64">
        <f t="shared" si="11"/>
        <v>-0.13385247221578997</v>
      </c>
      <c r="J64">
        <f t="shared" si="0"/>
        <v>-5.1246051547130536E-2</v>
      </c>
      <c r="K64">
        <v>1.7815775432008098E-2</v>
      </c>
      <c r="L64">
        <f t="shared" si="1"/>
        <v>-0.20840679760478287</v>
      </c>
      <c r="M64">
        <f t="shared" si="2"/>
        <v>-0.13856895791131113</v>
      </c>
      <c r="N64">
        <v>1.9359018072770601E-2</v>
      </c>
      <c r="O64">
        <f t="shared" si="3"/>
        <v>-5.8890424053846882E-2</v>
      </c>
      <c r="P64">
        <f t="shared" si="4"/>
        <v>1.6996926791413878E-2</v>
      </c>
      <c r="Q64">
        <v>1.8287281910866499E-2</v>
      </c>
      <c r="R64">
        <f t="shared" si="5"/>
        <v>-0.15784063505148632</v>
      </c>
      <c r="S64">
        <f t="shared" si="6"/>
        <v>-8.615448996088966E-2</v>
      </c>
      <c r="T64">
        <v>1.9007082209037601E-2</v>
      </c>
      <c r="U64">
        <f t="shared" si="7"/>
        <v>-8.935852803653041E-2</v>
      </c>
      <c r="V64">
        <f t="shared" si="8"/>
        <v>-1.4850765777103002E-2</v>
      </c>
      <c r="W64">
        <v>1.7061663817538601E-2</v>
      </c>
      <c r="X64">
        <f t="shared" si="9"/>
        <v>0.23593641017546135</v>
      </c>
      <c r="Y64">
        <f t="shared" si="10"/>
        <v>0.30281813234021265</v>
      </c>
    </row>
    <row r="65" spans="1:25" x14ac:dyDescent="0.2">
      <c r="A65" t="s">
        <v>69</v>
      </c>
      <c r="B65">
        <v>-0.14056352838653399</v>
      </c>
      <c r="C65">
        <v>-0.137907255844823</v>
      </c>
      <c r="D65">
        <v>6.6554936270841802E-2</v>
      </c>
      <c r="E65">
        <v>-0.110212479632375</v>
      </c>
      <c r="F65">
        <v>-1.7954229079916999E-2</v>
      </c>
      <c r="G65">
        <v>0.22322326239506299</v>
      </c>
      <c r="H65">
        <v>2.4301531612576699E-2</v>
      </c>
      <c r="I65">
        <f t="shared" si="11"/>
        <v>-0.18825102920845754</v>
      </c>
      <c r="J65">
        <f t="shared" si="0"/>
        <v>-9.530944922258594E-2</v>
      </c>
      <c r="K65">
        <v>2.43303575622059E-2</v>
      </c>
      <c r="L65">
        <f t="shared" si="1"/>
        <v>-0.18559475666674657</v>
      </c>
      <c r="M65">
        <f t="shared" si="2"/>
        <v>-9.0219755022899431E-2</v>
      </c>
      <c r="N65">
        <v>2.51748921059348E-2</v>
      </c>
      <c r="O65">
        <f t="shared" si="3"/>
        <v>1.7212147743209595E-2</v>
      </c>
      <c r="P65">
        <f t="shared" si="4"/>
        <v>0.11589772479847402</v>
      </c>
      <c r="Q65">
        <v>2.4641909152446601E-2</v>
      </c>
      <c r="R65">
        <f t="shared" si="5"/>
        <v>-0.15851062157117035</v>
      </c>
      <c r="S65">
        <f t="shared" si="6"/>
        <v>-6.1914337693579666E-2</v>
      </c>
      <c r="T65">
        <v>2.5830988594130501E-2</v>
      </c>
      <c r="U65">
        <f t="shared" si="7"/>
        <v>-6.8582966724412775E-2</v>
      </c>
      <c r="V65">
        <f t="shared" si="8"/>
        <v>3.2674508564578784E-2</v>
      </c>
      <c r="W65">
        <v>2.3493197391760898E-2</v>
      </c>
      <c r="X65">
        <f t="shared" si="9"/>
        <v>0.17717659550721163</v>
      </c>
      <c r="Y65">
        <f t="shared" si="10"/>
        <v>0.26926992928291438</v>
      </c>
    </row>
    <row r="66" spans="1:25" x14ac:dyDescent="0.2">
      <c r="A66" t="s">
        <v>70</v>
      </c>
      <c r="B66">
        <v>-0.24887435281572901</v>
      </c>
      <c r="C66">
        <v>-0.18387525564683099</v>
      </c>
      <c r="D66">
        <v>7.38614871716715E-2</v>
      </c>
      <c r="E66">
        <v>-6.6652568205235005E-2</v>
      </c>
      <c r="F66">
        <v>4.4445041446481398E-2</v>
      </c>
      <c r="G66">
        <v>0.22155966975600599</v>
      </c>
      <c r="H66">
        <v>2.2516005427855399E-2</v>
      </c>
      <c r="I66">
        <f t="shared" si="11"/>
        <v>-0.29412843197967709</v>
      </c>
      <c r="J66">
        <f t="shared" si="0"/>
        <v>-0.17205088174660599</v>
      </c>
      <c r="K66">
        <v>2.3088815899973501E-2</v>
      </c>
      <c r="L66">
        <f t="shared" si="1"/>
        <v>-0.22912933481077905</v>
      </c>
      <c r="M66">
        <f t="shared" si="2"/>
        <v>-0.13862117648288294</v>
      </c>
      <c r="N66">
        <v>2.4291442874386698E-2</v>
      </c>
      <c r="O66">
        <f t="shared" si="3"/>
        <v>2.6250259137873572E-2</v>
      </c>
      <c r="P66">
        <f t="shared" si="4"/>
        <v>0.12147271520546943</v>
      </c>
      <c r="Q66">
        <v>2.4381154676751799E-2</v>
      </c>
      <c r="R66">
        <f t="shared" si="5"/>
        <v>-0.11443963137166853</v>
      </c>
      <c r="S66">
        <f t="shared" si="6"/>
        <v>-1.8865505038801481E-2</v>
      </c>
      <c r="T66">
        <v>2.4666354280350099E-2</v>
      </c>
      <c r="U66">
        <f t="shared" si="7"/>
        <v>-3.9010129430047946E-3</v>
      </c>
      <c r="V66">
        <f t="shared" si="8"/>
        <v>9.2791095835967591E-2</v>
      </c>
      <c r="W66">
        <v>2.2744916170653402E-2</v>
      </c>
      <c r="X66">
        <f t="shared" si="9"/>
        <v>0.17697963406152534</v>
      </c>
      <c r="Y66">
        <f t="shared" si="10"/>
        <v>0.26613970545048665</v>
      </c>
    </row>
    <row r="67" spans="1:25" x14ac:dyDescent="0.2">
      <c r="A67" t="s">
        <v>71</v>
      </c>
      <c r="B67">
        <v>-0.17952936242473799</v>
      </c>
      <c r="C67">
        <v>-0.181458952142242</v>
      </c>
      <c r="D67">
        <v>6.7385772255756093E-2</v>
      </c>
      <c r="E67">
        <v>-0.144313178294211</v>
      </c>
      <c r="F67">
        <v>1.0124761809143399E-2</v>
      </c>
      <c r="G67">
        <v>0.33614110657463903</v>
      </c>
      <c r="H67">
        <v>3.9220680202326497E-2</v>
      </c>
      <c r="I67">
        <f t="shared" si="11"/>
        <v>-0.25635283349386101</v>
      </c>
      <c r="J67">
        <f t="shared" si="0"/>
        <v>-0.12431301406886586</v>
      </c>
      <c r="K67">
        <v>3.9195648504654602E-2</v>
      </c>
      <c r="L67">
        <f t="shared" si="1"/>
        <v>-0.25828242321136502</v>
      </c>
      <c r="M67">
        <f t="shared" si="2"/>
        <v>-0.10463548107311899</v>
      </c>
      <c r="N67">
        <v>4.0957359802686E-2</v>
      </c>
      <c r="O67">
        <f t="shared" si="3"/>
        <v>-1.2890652957508464E-2</v>
      </c>
      <c r="P67">
        <f t="shared" si="4"/>
        <v>0.14766219746902065</v>
      </c>
      <c r="Q67">
        <v>3.9705443279326201E-2</v>
      </c>
      <c r="R67">
        <f t="shared" si="5"/>
        <v>-0.22213584712169035</v>
      </c>
      <c r="S67">
        <f t="shared" si="6"/>
        <v>-6.6490509466731657E-2</v>
      </c>
      <c r="T67">
        <v>4.2072871267184599E-2</v>
      </c>
      <c r="U67">
        <f t="shared" si="7"/>
        <v>-7.2338065874538407E-2</v>
      </c>
      <c r="V67">
        <f t="shared" si="8"/>
        <v>9.2587589492825209E-2</v>
      </c>
      <c r="W67">
        <v>3.7664542944022598E-2</v>
      </c>
      <c r="X67">
        <f t="shared" si="9"/>
        <v>0.26231860240435473</v>
      </c>
      <c r="Y67">
        <f t="shared" si="10"/>
        <v>0.40996361074492332</v>
      </c>
    </row>
    <row r="68" spans="1:25" x14ac:dyDescent="0.2">
      <c r="A68" t="s">
        <v>72</v>
      </c>
      <c r="B68">
        <v>0.12881312475187401</v>
      </c>
      <c r="C68">
        <v>4.0135010826576202E-2</v>
      </c>
      <c r="D68">
        <v>8.7082519539832898E-2</v>
      </c>
      <c r="E68">
        <v>-3.56523340175635E-2</v>
      </c>
      <c r="F68">
        <v>3.2439849613475797E-5</v>
      </c>
      <c r="G68">
        <v>-0.13767658676386799</v>
      </c>
      <c r="H68">
        <v>2.7006095569782299E-2</v>
      </c>
      <c r="I68">
        <f t="shared" si="11"/>
        <v>7.3596776396001873E-2</v>
      </c>
      <c r="J68">
        <f t="shared" ref="J68:J131" si="12">B68+1.96*K69</f>
        <v>0.19702405761753772</v>
      </c>
      <c r="K68">
        <v>2.8171606304016401E-2</v>
      </c>
      <c r="L68">
        <f t="shared" ref="L68:L131" si="13">C68-1.96*K68</f>
        <v>-1.5081337529295941E-2</v>
      </c>
      <c r="M68">
        <f t="shared" ref="M68:M131" si="14">C68+1.96*K68</f>
        <v>9.5351359182448345E-2</v>
      </c>
      <c r="N68">
        <v>2.7524465516555199E-2</v>
      </c>
      <c r="O68">
        <f t="shared" ref="O68:O131" si="15">D68-1.96*N68</f>
        <v>3.3134567127384711E-2</v>
      </c>
      <c r="P68">
        <f t="shared" ref="P68:P131" si="16">D68+1.96*N68</f>
        <v>0.14103047195228108</v>
      </c>
      <c r="Q68">
        <v>2.8237055378550702E-2</v>
      </c>
      <c r="R68">
        <f t="shared" ref="R68:R131" si="17">E68-1.96*Q68</f>
        <v>-9.0996962559522873E-2</v>
      </c>
      <c r="S68">
        <f t="shared" ref="S68:S131" si="18">E68+1.96*Q68</f>
        <v>1.9692294524395873E-2</v>
      </c>
      <c r="T68">
        <v>2.8780467009550802E-2</v>
      </c>
      <c r="U68">
        <f t="shared" ref="U68:U131" si="19">F68-1.96*T68</f>
        <v>-5.6377275489106093E-2</v>
      </c>
      <c r="V68">
        <f t="shared" ref="V68:V131" si="20">F68+1.96*T68</f>
        <v>5.6442155188333051E-2</v>
      </c>
      <c r="W68">
        <v>2.69026508187479E-2</v>
      </c>
      <c r="X68">
        <f t="shared" ref="X68:X131" si="21">G68-1.96*W68</f>
        <v>-0.19040578236861389</v>
      </c>
      <c r="Y68">
        <f t="shared" ref="Y68:Y131" si="22">G68+1.96*W68</f>
        <v>-8.4947391159122101E-2</v>
      </c>
    </row>
    <row r="69" spans="1:25" x14ac:dyDescent="0.2">
      <c r="A69" t="s">
        <v>73</v>
      </c>
      <c r="B69">
        <v>-6.6240075204498802E-2</v>
      </c>
      <c r="C69">
        <v>-8.0393784863640794E-2</v>
      </c>
      <c r="D69">
        <v>-2.3557867594713101E-2</v>
      </c>
      <c r="E69">
        <v>-0.34636003089549799</v>
      </c>
      <c r="F69">
        <v>0.113425439176274</v>
      </c>
      <c r="G69">
        <v>0.19053831444012001</v>
      </c>
      <c r="H69">
        <v>3.5025685596995801E-2</v>
      </c>
      <c r="I69">
        <f t="shared" ref="I69:I132" si="23">B69-1.96*K69</f>
        <v>-0.1344510080701625</v>
      </c>
      <c r="J69">
        <f t="shared" si="12"/>
        <v>-1.8316439824510602E-2</v>
      </c>
      <c r="K69">
        <v>3.4801496360032498E-2</v>
      </c>
      <c r="L69">
        <f t="shared" si="13"/>
        <v>-0.1486047177293045</v>
      </c>
      <c r="M69">
        <f t="shared" si="14"/>
        <v>-1.2182851997977098E-2</v>
      </c>
      <c r="N69">
        <v>3.5751534106827902E-2</v>
      </c>
      <c r="O69">
        <f t="shared" si="15"/>
        <v>-9.3630874444095791E-2</v>
      </c>
      <c r="P69">
        <f t="shared" si="16"/>
        <v>4.6515139254669581E-2</v>
      </c>
      <c r="Q69">
        <v>3.1940984577366903E-2</v>
      </c>
      <c r="R69">
        <f t="shared" si="17"/>
        <v>-0.40896436066713715</v>
      </c>
      <c r="S69">
        <f t="shared" si="18"/>
        <v>-0.28375570112385884</v>
      </c>
      <c r="T69">
        <v>3.4309234992999198E-2</v>
      </c>
      <c r="U69">
        <f t="shared" si="19"/>
        <v>4.6179338589995567E-2</v>
      </c>
      <c r="V69">
        <f t="shared" si="20"/>
        <v>0.18067153976255243</v>
      </c>
      <c r="W69">
        <v>3.3320927213351101E-2</v>
      </c>
      <c r="X69">
        <f t="shared" si="21"/>
        <v>0.12522929710195185</v>
      </c>
      <c r="Y69">
        <f t="shared" si="22"/>
        <v>0.25584733177828817</v>
      </c>
    </row>
    <row r="70" spans="1:25" x14ac:dyDescent="0.2">
      <c r="A70" t="s">
        <v>74</v>
      </c>
      <c r="B70">
        <v>2.3791991258767301E-2</v>
      </c>
      <c r="C70">
        <v>-6.1636298718312402E-2</v>
      </c>
      <c r="D70">
        <v>-3.5283275817158503E-2</v>
      </c>
      <c r="E70">
        <v>-0.131288328987889</v>
      </c>
      <c r="F70">
        <v>0.17131624282892299</v>
      </c>
      <c r="G70">
        <v>4.1928996288918899E-2</v>
      </c>
      <c r="H70">
        <v>2.4950283648684599E-2</v>
      </c>
      <c r="I70">
        <f t="shared" si="23"/>
        <v>-2.4131644121220899E-2</v>
      </c>
      <c r="J70">
        <f t="shared" si="12"/>
        <v>6.1914786606291183E-2</v>
      </c>
      <c r="K70">
        <v>2.4450834377545E-2</v>
      </c>
      <c r="L70">
        <f t="shared" si="13"/>
        <v>-0.1095599340983006</v>
      </c>
      <c r="M70">
        <f t="shared" si="14"/>
        <v>-1.3712663338324202E-2</v>
      </c>
      <c r="N70">
        <v>2.4794442024804901E-2</v>
      </c>
      <c r="O70">
        <f t="shared" si="15"/>
        <v>-8.3880382185776106E-2</v>
      </c>
      <c r="P70">
        <f t="shared" si="16"/>
        <v>1.3313830551459099E-2</v>
      </c>
      <c r="Q70">
        <v>2.36318575922311E-2</v>
      </c>
      <c r="R70">
        <f t="shared" si="17"/>
        <v>-0.17760676986866197</v>
      </c>
      <c r="S70">
        <f t="shared" si="18"/>
        <v>-8.4969888107116046E-2</v>
      </c>
      <c r="T70">
        <v>2.3217110908090699E-2</v>
      </c>
      <c r="U70">
        <f t="shared" si="19"/>
        <v>0.12581070544906522</v>
      </c>
      <c r="V70">
        <f t="shared" si="20"/>
        <v>0.21682178020878076</v>
      </c>
      <c r="W70">
        <v>2.4705991401001999E-2</v>
      </c>
      <c r="X70">
        <f t="shared" si="21"/>
        <v>-6.4947468570450209E-3</v>
      </c>
      <c r="Y70">
        <f t="shared" si="22"/>
        <v>9.0352739434882812E-2</v>
      </c>
    </row>
    <row r="71" spans="1:25" x14ac:dyDescent="0.2">
      <c r="A71" t="s">
        <v>75</v>
      </c>
      <c r="B71">
        <v>-2.5515575055150501E-2</v>
      </c>
      <c r="C71">
        <v>-0.106600522467869</v>
      </c>
      <c r="D71">
        <v>8.6167979177467803E-3</v>
      </c>
      <c r="E71">
        <v>-9.74854674036265E-2</v>
      </c>
      <c r="F71">
        <v>5.1068291831041702E-2</v>
      </c>
      <c r="G71">
        <v>8.8028512909599996E-2</v>
      </c>
      <c r="H71">
        <v>2.03466203515064E-2</v>
      </c>
      <c r="I71">
        <f t="shared" si="23"/>
        <v>-6.363837040267438E-2</v>
      </c>
      <c r="J71">
        <f t="shared" si="12"/>
        <v>1.9998171221870538E-2</v>
      </c>
      <c r="K71">
        <v>1.9450405789553E-2</v>
      </c>
      <c r="L71">
        <f t="shared" si="13"/>
        <v>-0.14472331781539288</v>
      </c>
      <c r="M71">
        <f t="shared" si="14"/>
        <v>-6.8477727120345111E-2</v>
      </c>
      <c r="N71">
        <v>2.05511497945737E-2</v>
      </c>
      <c r="O71">
        <f t="shared" si="15"/>
        <v>-3.1663455679617675E-2</v>
      </c>
      <c r="P71">
        <f t="shared" si="16"/>
        <v>4.8897051515111228E-2</v>
      </c>
      <c r="Q71">
        <v>1.9544314302120901E-2</v>
      </c>
      <c r="R71">
        <f t="shared" si="17"/>
        <v>-0.13579232343578346</v>
      </c>
      <c r="S71">
        <f t="shared" si="18"/>
        <v>-5.9178611371469535E-2</v>
      </c>
      <c r="T71">
        <v>2.0049181945434199E-2</v>
      </c>
      <c r="U71">
        <f t="shared" si="19"/>
        <v>1.1771895217990672E-2</v>
      </c>
      <c r="V71">
        <f t="shared" si="20"/>
        <v>9.0364688444092733E-2</v>
      </c>
      <c r="W71">
        <v>1.9643539938445798E-2</v>
      </c>
      <c r="X71">
        <f t="shared" si="21"/>
        <v>4.952717463024623E-2</v>
      </c>
      <c r="Y71">
        <f t="shared" si="22"/>
        <v>0.12652985118895377</v>
      </c>
    </row>
    <row r="72" spans="1:25" x14ac:dyDescent="0.2">
      <c r="A72" t="s">
        <v>76</v>
      </c>
      <c r="B72">
        <v>-0.13405716449635299</v>
      </c>
      <c r="C72">
        <v>-0.209980722360291</v>
      </c>
      <c r="D72">
        <v>1.93678413289869E-2</v>
      </c>
      <c r="E72">
        <v>-0.10106682965352699</v>
      </c>
      <c r="F72">
        <v>5.9513852602471003E-2</v>
      </c>
      <c r="G72">
        <v>0.10066915970882</v>
      </c>
      <c r="H72">
        <v>2.3975943411369601E-2</v>
      </c>
      <c r="I72">
        <f t="shared" si="23"/>
        <v>-0.17957091077337403</v>
      </c>
      <c r="J72">
        <f t="shared" si="12"/>
        <v>-8.287639607363681E-2</v>
      </c>
      <c r="K72">
        <v>2.3221299120929101E-2</v>
      </c>
      <c r="L72">
        <f t="shared" si="13"/>
        <v>-0.25549446863731207</v>
      </c>
      <c r="M72">
        <f t="shared" si="14"/>
        <v>-0.16446697608326996</v>
      </c>
      <c r="N72">
        <v>2.5399447816978501E-2</v>
      </c>
      <c r="O72">
        <f t="shared" si="15"/>
        <v>-3.0415076392290959E-2</v>
      </c>
      <c r="P72">
        <f t="shared" si="16"/>
        <v>6.9150759050264757E-2</v>
      </c>
      <c r="Q72">
        <v>2.4349128076368898E-2</v>
      </c>
      <c r="R72">
        <f t="shared" si="17"/>
        <v>-0.14879112068321004</v>
      </c>
      <c r="S72">
        <f t="shared" si="18"/>
        <v>-5.3342538623843951E-2</v>
      </c>
      <c r="T72">
        <v>2.4860304690132701E-2</v>
      </c>
      <c r="U72">
        <f t="shared" si="19"/>
        <v>1.0787655409810908E-2</v>
      </c>
      <c r="V72">
        <f t="shared" si="20"/>
        <v>0.1082400497951311</v>
      </c>
      <c r="W72">
        <v>2.4353800324605501E-2</v>
      </c>
      <c r="X72">
        <f t="shared" si="21"/>
        <v>5.293571107259322E-2</v>
      </c>
      <c r="Y72">
        <f t="shared" si="22"/>
        <v>0.14840260834504676</v>
      </c>
    </row>
    <row r="73" spans="1:25" x14ac:dyDescent="0.2">
      <c r="A73" t="s">
        <v>77</v>
      </c>
      <c r="B73">
        <v>-0.23823493151258299</v>
      </c>
      <c r="C73">
        <v>-1.76297996743148E-2</v>
      </c>
      <c r="D73">
        <v>-0.169336890705646</v>
      </c>
      <c r="E73">
        <v>0.139718737882915</v>
      </c>
      <c r="F73">
        <v>2.4170897306435998E-2</v>
      </c>
      <c r="G73">
        <v>-2.3531293010488102E-2</v>
      </c>
      <c r="H73">
        <v>2.3625480151222199E-2</v>
      </c>
      <c r="I73">
        <f t="shared" si="23"/>
        <v>-0.28941569993529914</v>
      </c>
      <c r="J73">
        <f t="shared" si="12"/>
        <v>-0.16793051119819727</v>
      </c>
      <c r="K73">
        <v>2.6112636950365399E-2</v>
      </c>
      <c r="L73">
        <f t="shared" si="13"/>
        <v>-6.8810568097030983E-2</v>
      </c>
      <c r="M73">
        <f t="shared" si="14"/>
        <v>3.3550968748401383E-2</v>
      </c>
      <c r="N73">
        <v>2.4265436771299099E-2</v>
      </c>
      <c r="O73">
        <f t="shared" si="15"/>
        <v>-0.21689714677739225</v>
      </c>
      <c r="P73">
        <f t="shared" si="16"/>
        <v>-0.12177663463389976</v>
      </c>
      <c r="Q73">
        <v>2.45770716411721E-2</v>
      </c>
      <c r="R73">
        <f t="shared" si="17"/>
        <v>9.1547677466217683E-2</v>
      </c>
      <c r="S73">
        <f t="shared" si="18"/>
        <v>0.18788979829961233</v>
      </c>
      <c r="T73">
        <v>2.6019604708782101E-2</v>
      </c>
      <c r="U73">
        <f t="shared" si="19"/>
        <v>-2.6827527922776921E-2</v>
      </c>
      <c r="V73">
        <f t="shared" si="20"/>
        <v>7.5169322535648925E-2</v>
      </c>
      <c r="W73">
        <v>2.60286457703486E-2</v>
      </c>
      <c r="X73">
        <f t="shared" si="21"/>
        <v>-7.4547438720371353E-2</v>
      </c>
      <c r="Y73">
        <f t="shared" si="22"/>
        <v>2.7484852699395153E-2</v>
      </c>
    </row>
    <row r="74" spans="1:25" x14ac:dyDescent="0.2">
      <c r="A74" t="s">
        <v>78</v>
      </c>
      <c r="B74">
        <v>1.05967804540324E-2</v>
      </c>
      <c r="C74">
        <v>0.15221112600594799</v>
      </c>
      <c r="D74">
        <v>-2.6027105981959502E-2</v>
      </c>
      <c r="E74">
        <v>9.1138816661833405E-2</v>
      </c>
      <c r="F74">
        <v>4.1028206842231102E-2</v>
      </c>
      <c r="G74">
        <v>-8.0039607223420003E-2</v>
      </c>
      <c r="H74">
        <v>3.81683440870004E-2</v>
      </c>
      <c r="I74">
        <f t="shared" si="23"/>
        <v>-5.9707639860353316E-2</v>
      </c>
      <c r="J74">
        <f t="shared" si="12"/>
        <v>6.4037572506146778E-2</v>
      </c>
      <c r="K74">
        <v>3.5869602201217203E-2</v>
      </c>
      <c r="L74">
        <f t="shared" si="13"/>
        <v>8.1906705691562276E-2</v>
      </c>
      <c r="M74">
        <f t="shared" si="14"/>
        <v>0.22251554632033371</v>
      </c>
      <c r="N74">
        <v>3.7875514452459E-2</v>
      </c>
      <c r="O74">
        <f t="shared" si="15"/>
        <v>-0.10026311430877913</v>
      </c>
      <c r="P74">
        <f t="shared" si="16"/>
        <v>4.8208902344860131E-2</v>
      </c>
      <c r="Q74">
        <v>3.6756501947380102E-2</v>
      </c>
      <c r="R74">
        <f t="shared" si="17"/>
        <v>1.9096072844968406E-2</v>
      </c>
      <c r="S74">
        <f t="shared" si="18"/>
        <v>0.16318156047869842</v>
      </c>
      <c r="T74">
        <v>3.7601168063563097E-2</v>
      </c>
      <c r="U74">
        <f t="shared" si="19"/>
        <v>-3.267008256235257E-2</v>
      </c>
      <c r="V74">
        <f t="shared" si="20"/>
        <v>0.11472649624681477</v>
      </c>
      <c r="W74">
        <v>3.6934252298263803E-2</v>
      </c>
      <c r="X74">
        <f t="shared" si="21"/>
        <v>-0.15243074172801707</v>
      </c>
      <c r="Y74">
        <f t="shared" si="22"/>
        <v>-7.648472718822949E-3</v>
      </c>
    </row>
    <row r="75" spans="1:25" x14ac:dyDescent="0.2">
      <c r="A75" t="s">
        <v>79</v>
      </c>
      <c r="B75">
        <v>2.74484639863153E-2</v>
      </c>
      <c r="C75">
        <v>-3.2752274627049202E-2</v>
      </c>
      <c r="D75">
        <v>4.4121165543725402E-2</v>
      </c>
      <c r="E75">
        <v>-4.5298394148302001E-2</v>
      </c>
      <c r="F75">
        <v>-1.1178119303855901E-2</v>
      </c>
      <c r="G75">
        <v>6.4888044573927398E-2</v>
      </c>
      <c r="H75">
        <v>2.73424502991279E-2</v>
      </c>
      <c r="I75">
        <f t="shared" si="23"/>
        <v>-2.5992328065799077E-2</v>
      </c>
      <c r="J75">
        <f t="shared" si="12"/>
        <v>0.10074344606459938</v>
      </c>
      <c r="K75">
        <v>2.7265710230670599E-2</v>
      </c>
      <c r="L75">
        <f t="shared" si="13"/>
        <v>-8.6193066679163571E-2</v>
      </c>
      <c r="M75">
        <f t="shared" si="14"/>
        <v>2.0688517425065174E-2</v>
      </c>
      <c r="N75">
        <v>2.71041562581186E-2</v>
      </c>
      <c r="O75">
        <f t="shared" si="15"/>
        <v>-9.0029807221870539E-3</v>
      </c>
      <c r="P75">
        <f t="shared" si="16"/>
        <v>9.7245311809637858E-2</v>
      </c>
      <c r="Q75">
        <v>2.7087655410696899E-2</v>
      </c>
      <c r="R75">
        <f t="shared" si="17"/>
        <v>-9.8390198753267932E-2</v>
      </c>
      <c r="S75">
        <f t="shared" si="18"/>
        <v>7.7934104566639226E-3</v>
      </c>
      <c r="T75">
        <v>2.7583369881786599E-2</v>
      </c>
      <c r="U75">
        <f t="shared" si="19"/>
        <v>-6.5241524272157639E-2</v>
      </c>
      <c r="V75">
        <f t="shared" si="20"/>
        <v>4.2885285664445834E-2</v>
      </c>
      <c r="W75">
        <v>2.6819279748705599E-2</v>
      </c>
      <c r="X75">
        <f t="shared" si="21"/>
        <v>1.2322256266464424E-2</v>
      </c>
      <c r="Y75">
        <f t="shared" si="22"/>
        <v>0.11745383288139037</v>
      </c>
    </row>
    <row r="76" spans="1:25" x14ac:dyDescent="0.2">
      <c r="A76" t="s">
        <v>80</v>
      </c>
      <c r="B76">
        <v>-5.6474799518823901E-3</v>
      </c>
      <c r="C76">
        <v>-9.0518157577901506E-2</v>
      </c>
      <c r="D76">
        <v>-0.115107134352383</v>
      </c>
      <c r="E76">
        <v>-5.4498735359932E-2</v>
      </c>
      <c r="F76">
        <v>6.1960019044507701E-2</v>
      </c>
      <c r="G76">
        <v>9.9640323100359404E-2</v>
      </c>
      <c r="H76">
        <v>3.8913068017534198E-2</v>
      </c>
      <c r="I76">
        <f t="shared" si="23"/>
        <v>-7.8942462030166471E-2</v>
      </c>
      <c r="J76">
        <f t="shared" si="12"/>
        <v>4.3685066978744795E-2</v>
      </c>
      <c r="K76">
        <v>3.7395399019532698E-2</v>
      </c>
      <c r="L76">
        <f t="shared" si="13"/>
        <v>-0.1638131396561856</v>
      </c>
      <c r="M76">
        <f t="shared" si="14"/>
        <v>-1.7223175499617424E-2</v>
      </c>
      <c r="N76">
        <v>3.7014848215148298E-2</v>
      </c>
      <c r="O76">
        <f t="shared" si="15"/>
        <v>-0.18765623685407368</v>
      </c>
      <c r="P76">
        <f t="shared" si="16"/>
        <v>-4.2558031850692332E-2</v>
      </c>
      <c r="Q76">
        <v>3.7999960233968497E-2</v>
      </c>
      <c r="R76">
        <f t="shared" si="17"/>
        <v>-0.12897865741851025</v>
      </c>
      <c r="S76">
        <f t="shared" si="18"/>
        <v>1.9981186698646257E-2</v>
      </c>
      <c r="T76">
        <v>3.7870037433214397E-2</v>
      </c>
      <c r="U76">
        <f t="shared" si="19"/>
        <v>-1.2265254324592516E-2</v>
      </c>
      <c r="V76">
        <f t="shared" si="20"/>
        <v>0.13618529241360791</v>
      </c>
      <c r="W76">
        <v>3.7251227381921E-2</v>
      </c>
      <c r="X76">
        <f t="shared" si="21"/>
        <v>2.662791743179424E-2</v>
      </c>
      <c r="Y76">
        <f t="shared" si="22"/>
        <v>0.17265272876892457</v>
      </c>
    </row>
    <row r="77" spans="1:25" x14ac:dyDescent="0.2">
      <c r="A77" t="s">
        <v>81</v>
      </c>
      <c r="B77">
        <v>1.3348575589192601E-3</v>
      </c>
      <c r="C77">
        <v>0.11698954949075401</v>
      </c>
      <c r="D77">
        <v>0.11705805156391901</v>
      </c>
      <c r="E77">
        <v>-2.1756850359783898E-2</v>
      </c>
      <c r="F77">
        <v>-4.8264124622316301E-2</v>
      </c>
      <c r="G77">
        <v>-7.1405547100458294E-2</v>
      </c>
      <c r="H77">
        <v>2.6701533863281401E-2</v>
      </c>
      <c r="I77">
        <f t="shared" si="23"/>
        <v>-4.7997689371707924E-2</v>
      </c>
      <c r="J77">
        <f t="shared" si="12"/>
        <v>6.4372273649228401E-2</v>
      </c>
      <c r="K77">
        <v>2.5169666801340401E-2</v>
      </c>
      <c r="L77">
        <f t="shared" si="13"/>
        <v>6.7657002560126828E-2</v>
      </c>
      <c r="M77">
        <f t="shared" si="14"/>
        <v>0.16632209642138118</v>
      </c>
      <c r="N77">
        <v>2.5168872050437E-2</v>
      </c>
      <c r="O77">
        <f t="shared" si="15"/>
        <v>6.7727062345062483E-2</v>
      </c>
      <c r="P77">
        <f t="shared" si="16"/>
        <v>0.16638904078277553</v>
      </c>
      <c r="Q77">
        <v>2.6402519761006101E-2</v>
      </c>
      <c r="R77">
        <f t="shared" si="17"/>
        <v>-7.3505789091355855E-2</v>
      </c>
      <c r="S77">
        <f t="shared" si="18"/>
        <v>2.9992088371788059E-2</v>
      </c>
      <c r="T77">
        <v>2.6033068634291799E-2</v>
      </c>
      <c r="U77">
        <f t="shared" si="19"/>
        <v>-9.9288939145528221E-2</v>
      </c>
      <c r="V77">
        <f t="shared" si="20"/>
        <v>2.7606899008956257E-3</v>
      </c>
      <c r="W77">
        <v>2.5727369688635201E-2</v>
      </c>
      <c r="X77">
        <f t="shared" si="21"/>
        <v>-0.12183119169018328</v>
      </c>
      <c r="Y77">
        <f t="shared" si="22"/>
        <v>-2.0979902510733305E-2</v>
      </c>
    </row>
    <row r="78" spans="1:25" x14ac:dyDescent="0.2">
      <c r="A78" t="s">
        <v>82</v>
      </c>
      <c r="B78">
        <v>-6.1250643995871101E-2</v>
      </c>
      <c r="C78">
        <v>-0.117636241816091</v>
      </c>
      <c r="D78">
        <v>2.75182363324602E-2</v>
      </c>
      <c r="E78">
        <v>-0.28749771904142801</v>
      </c>
      <c r="F78">
        <v>8.7447927870854994E-2</v>
      </c>
      <c r="G78">
        <v>0.100024747802783</v>
      </c>
      <c r="H78">
        <v>3.2982330316174001E-2</v>
      </c>
      <c r="I78">
        <f t="shared" si="23"/>
        <v>-0.12428806008618024</v>
      </c>
      <c r="J78">
        <f t="shared" si="12"/>
        <v>8.1553460274376155E-3</v>
      </c>
      <c r="K78">
        <v>3.21619469848516E-2</v>
      </c>
      <c r="L78">
        <f t="shared" si="13"/>
        <v>-0.18067365790640014</v>
      </c>
      <c r="M78">
        <f t="shared" si="14"/>
        <v>-5.4598825725781869E-2</v>
      </c>
      <c r="N78">
        <v>3.3530572316831299E-2</v>
      </c>
      <c r="O78">
        <f t="shared" si="15"/>
        <v>-3.820168540852914E-2</v>
      </c>
      <c r="P78">
        <f t="shared" si="16"/>
        <v>9.323815807344954E-2</v>
      </c>
      <c r="Q78">
        <v>3.0349391399928299E-2</v>
      </c>
      <c r="R78">
        <f t="shared" si="17"/>
        <v>-0.34698252618528747</v>
      </c>
      <c r="S78">
        <f t="shared" si="18"/>
        <v>-0.22801291189756856</v>
      </c>
      <c r="T78">
        <v>3.2586548284962102E-2</v>
      </c>
      <c r="U78">
        <f t="shared" si="19"/>
        <v>2.3578293232329281E-2</v>
      </c>
      <c r="V78">
        <f t="shared" si="20"/>
        <v>0.15131756250938072</v>
      </c>
      <c r="W78">
        <v>3.2405616588019E-2</v>
      </c>
      <c r="X78">
        <f t="shared" si="21"/>
        <v>3.6509739290265769E-2</v>
      </c>
      <c r="Y78">
        <f t="shared" si="22"/>
        <v>0.16353975631530024</v>
      </c>
    </row>
    <row r="79" spans="1:25" x14ac:dyDescent="0.2">
      <c r="A79" t="s">
        <v>83</v>
      </c>
      <c r="B79">
        <v>-6.9568792017928299E-3</v>
      </c>
      <c r="C79">
        <v>-5.1639279564211799E-2</v>
      </c>
      <c r="D79">
        <v>-3.2074459579290997E-2</v>
      </c>
      <c r="E79">
        <v>-0.36401335769011001</v>
      </c>
      <c r="F79">
        <v>0.19722048037974099</v>
      </c>
      <c r="G79">
        <v>0.18939336283097299</v>
      </c>
      <c r="H79">
        <v>3.6202808598163203E-2</v>
      </c>
      <c r="I79">
        <f t="shared" si="23"/>
        <v>-7.6362869225101548E-2</v>
      </c>
      <c r="J79">
        <f t="shared" si="12"/>
        <v>6.4140031934490735E-2</v>
      </c>
      <c r="K79">
        <v>3.5411219399647302E-2</v>
      </c>
      <c r="L79">
        <f t="shared" si="13"/>
        <v>-0.12104526958752052</v>
      </c>
      <c r="M79">
        <f t="shared" si="14"/>
        <v>1.7766710459096918E-2</v>
      </c>
      <c r="N79">
        <v>3.5747406002377302E-2</v>
      </c>
      <c r="O79">
        <f t="shared" si="15"/>
        <v>-0.10213937534395051</v>
      </c>
      <c r="P79">
        <f t="shared" si="16"/>
        <v>3.7990456185368511E-2</v>
      </c>
      <c r="Q79">
        <v>3.1968820946141598E-2</v>
      </c>
      <c r="R79">
        <f t="shared" si="17"/>
        <v>-0.42667224674454751</v>
      </c>
      <c r="S79">
        <f t="shared" si="18"/>
        <v>-0.3013544686356725</v>
      </c>
      <c r="T79">
        <v>3.3385530063263801E-2</v>
      </c>
      <c r="U79">
        <f t="shared" si="19"/>
        <v>0.13178484145574393</v>
      </c>
      <c r="V79">
        <f t="shared" si="20"/>
        <v>0.26265611930373806</v>
      </c>
      <c r="W79">
        <v>3.3474352844264199E-2</v>
      </c>
      <c r="X79">
        <f t="shared" si="21"/>
        <v>0.12378363125621517</v>
      </c>
      <c r="Y79">
        <f t="shared" si="22"/>
        <v>0.25500309440573082</v>
      </c>
    </row>
    <row r="80" spans="1:25" x14ac:dyDescent="0.2">
      <c r="A80" t="s">
        <v>84</v>
      </c>
      <c r="B80">
        <v>-3.68319714107741E-2</v>
      </c>
      <c r="C80">
        <v>0.124282505878779</v>
      </c>
      <c r="D80">
        <v>0.12941258700015301</v>
      </c>
      <c r="E80">
        <v>0.246600373335437</v>
      </c>
      <c r="F80">
        <v>-0.239859523382569</v>
      </c>
      <c r="G80">
        <v>-0.15142096176081399</v>
      </c>
      <c r="H80">
        <v>3.7694958602139401E-2</v>
      </c>
      <c r="I80">
        <f t="shared" si="23"/>
        <v>-0.10792888254705767</v>
      </c>
      <c r="J80">
        <f t="shared" si="12"/>
        <v>1.7102500725000511E-2</v>
      </c>
      <c r="K80">
        <v>3.6273934253205901E-2</v>
      </c>
      <c r="L80">
        <f t="shared" si="13"/>
        <v>5.3185594742495429E-2</v>
      </c>
      <c r="M80">
        <f t="shared" si="14"/>
        <v>0.19537941701506256</v>
      </c>
      <c r="N80">
        <v>3.6200524975081597E-2</v>
      </c>
      <c r="O80">
        <f t="shared" si="15"/>
        <v>5.8459558048993082E-2</v>
      </c>
      <c r="P80">
        <f t="shared" si="16"/>
        <v>0.20036561595131294</v>
      </c>
      <c r="Q80">
        <v>3.4800097331328099E-2</v>
      </c>
      <c r="R80">
        <f t="shared" si="17"/>
        <v>0.17839218256603392</v>
      </c>
      <c r="S80">
        <f t="shared" si="18"/>
        <v>0.31480856410484004</v>
      </c>
      <c r="T80">
        <v>3.4866971847490297E-2</v>
      </c>
      <c r="U80">
        <f t="shared" si="19"/>
        <v>-0.30819878820364999</v>
      </c>
      <c r="V80">
        <f t="shared" si="20"/>
        <v>-0.171520258561488</v>
      </c>
      <c r="W80">
        <v>3.5897564860598002E-2</v>
      </c>
      <c r="X80">
        <f t="shared" si="21"/>
        <v>-0.22178018888758608</v>
      </c>
      <c r="Y80">
        <f t="shared" si="22"/>
        <v>-8.1061734634041899E-2</v>
      </c>
    </row>
    <row r="81" spans="1:25" x14ac:dyDescent="0.2">
      <c r="A81" t="s">
        <v>85</v>
      </c>
      <c r="B81">
        <v>0.15694786851582901</v>
      </c>
      <c r="C81">
        <v>2.31913323255903E-2</v>
      </c>
      <c r="D81">
        <v>3.4453937455183999E-2</v>
      </c>
      <c r="E81">
        <v>-0.28875170859784499</v>
      </c>
      <c r="F81">
        <v>6.3935859499876194E-2</v>
      </c>
      <c r="G81">
        <v>-3.0038556159649701E-2</v>
      </c>
      <c r="H81">
        <v>2.5817288268797901E-2</v>
      </c>
      <c r="I81">
        <f t="shared" si="23"/>
        <v>0.1030133963800544</v>
      </c>
      <c r="J81">
        <f t="shared" si="12"/>
        <v>0.21923937454849182</v>
      </c>
      <c r="K81">
        <v>2.7517587824374801E-2</v>
      </c>
      <c r="L81">
        <f t="shared" si="13"/>
        <v>-3.0743139810184311E-2</v>
      </c>
      <c r="M81">
        <f t="shared" si="14"/>
        <v>7.7125804461364911E-2</v>
      </c>
      <c r="N81">
        <v>2.73536983941019E-2</v>
      </c>
      <c r="O81">
        <f t="shared" si="15"/>
        <v>-1.9159311397255727E-2</v>
      </c>
      <c r="P81">
        <f t="shared" si="16"/>
        <v>8.8067186307623724E-2</v>
      </c>
      <c r="Q81">
        <v>2.4622151892093699E-2</v>
      </c>
      <c r="R81">
        <f t="shared" si="17"/>
        <v>-0.33701112630634866</v>
      </c>
      <c r="S81">
        <f t="shared" si="18"/>
        <v>-0.24049229088934135</v>
      </c>
      <c r="T81">
        <v>2.6943306458474901E-2</v>
      </c>
      <c r="U81">
        <f t="shared" si="19"/>
        <v>1.1126978841265386E-2</v>
      </c>
      <c r="V81">
        <f t="shared" si="20"/>
        <v>0.116744740158487</v>
      </c>
      <c r="W81">
        <v>2.7417475501978799E-2</v>
      </c>
      <c r="X81">
        <f t="shared" si="21"/>
        <v>-8.3776808143528142E-2</v>
      </c>
      <c r="Y81">
        <f t="shared" si="22"/>
        <v>2.3699695824228744E-2</v>
      </c>
    </row>
    <row r="82" spans="1:25" x14ac:dyDescent="0.2">
      <c r="A82" t="s">
        <v>86</v>
      </c>
      <c r="B82">
        <v>3.19240490379561E-2</v>
      </c>
      <c r="C82">
        <v>1.27118171915098E-3</v>
      </c>
      <c r="D82">
        <v>-1.03137186284717E-2</v>
      </c>
      <c r="E82">
        <v>-0.31648719215230497</v>
      </c>
      <c r="F82">
        <v>8.3978418014126699E-2</v>
      </c>
      <c r="G82">
        <v>0.115583790412309</v>
      </c>
      <c r="H82">
        <v>3.1276195776197002E-2</v>
      </c>
      <c r="I82">
        <f t="shared" si="23"/>
        <v>-3.0367456994706721E-2</v>
      </c>
      <c r="J82">
        <f t="shared" si="12"/>
        <v>8.8281989765846072E-2</v>
      </c>
      <c r="K82">
        <v>3.1781380628909603E-2</v>
      </c>
      <c r="L82">
        <f t="shared" si="13"/>
        <v>-6.1020324313511842E-2</v>
      </c>
      <c r="M82">
        <f t="shared" si="14"/>
        <v>6.3562687751813798E-2</v>
      </c>
      <c r="N82">
        <v>3.1628728897491701E-2</v>
      </c>
      <c r="O82">
        <f t="shared" si="15"/>
        <v>-7.2306027267555431E-2</v>
      </c>
      <c r="P82">
        <f t="shared" si="16"/>
        <v>5.1678590010612035E-2</v>
      </c>
      <c r="Q82">
        <v>2.8079267937700901E-2</v>
      </c>
      <c r="R82">
        <f t="shared" si="17"/>
        <v>-0.37152255731019873</v>
      </c>
      <c r="S82">
        <f t="shared" si="18"/>
        <v>-0.26145182699441122</v>
      </c>
      <c r="T82">
        <v>3.0496130885209201E-2</v>
      </c>
      <c r="U82">
        <f t="shared" si="19"/>
        <v>2.4206001479116668E-2</v>
      </c>
      <c r="V82">
        <f t="shared" si="20"/>
        <v>0.14375083454913673</v>
      </c>
      <c r="W82">
        <v>3.00684253429668E-2</v>
      </c>
      <c r="X82">
        <f t="shared" si="21"/>
        <v>5.6649676740094072E-2</v>
      </c>
      <c r="Y82">
        <f t="shared" si="22"/>
        <v>0.17451790408452392</v>
      </c>
    </row>
    <row r="83" spans="1:25" x14ac:dyDescent="0.2">
      <c r="A83" t="s">
        <v>87</v>
      </c>
      <c r="B83">
        <v>-0.23574729737705799</v>
      </c>
      <c r="C83">
        <v>-0.20102035028564599</v>
      </c>
      <c r="D83">
        <v>5.0518209665000299E-2</v>
      </c>
      <c r="E83">
        <v>-0.175970510222003</v>
      </c>
      <c r="F83">
        <v>3.3706821464410598E-2</v>
      </c>
      <c r="G83">
        <v>0.19777258522753599</v>
      </c>
      <c r="H83">
        <v>2.8416541985416099E-2</v>
      </c>
      <c r="I83">
        <f t="shared" si="23"/>
        <v>-0.29210523810494798</v>
      </c>
      <c r="J83">
        <f t="shared" si="12"/>
        <v>-0.17963832280993847</v>
      </c>
      <c r="K83">
        <v>2.87540513917806E-2</v>
      </c>
      <c r="L83">
        <f t="shared" si="13"/>
        <v>-0.25737829101353599</v>
      </c>
      <c r="M83">
        <f t="shared" si="14"/>
        <v>-0.14466240955775603</v>
      </c>
      <c r="N83">
        <v>3.0651848668925601E-2</v>
      </c>
      <c r="O83">
        <f t="shared" si="15"/>
        <v>-9.5594137260938752E-3</v>
      </c>
      <c r="P83">
        <f t="shared" si="16"/>
        <v>0.11059583305609447</v>
      </c>
      <c r="Q83">
        <v>2.90197477733923E-2</v>
      </c>
      <c r="R83">
        <f t="shared" si="17"/>
        <v>-0.2328492158578519</v>
      </c>
      <c r="S83">
        <f t="shared" si="18"/>
        <v>-0.11909180458615409</v>
      </c>
      <c r="T83">
        <v>3.0911175344541401E-2</v>
      </c>
      <c r="U83">
        <f t="shared" si="19"/>
        <v>-2.6879082210890547E-2</v>
      </c>
      <c r="V83">
        <f t="shared" si="20"/>
        <v>9.4292725139711736E-2</v>
      </c>
      <c r="W83">
        <v>2.8787431791239701E-2</v>
      </c>
      <c r="X83">
        <f t="shared" si="21"/>
        <v>0.14134921891670618</v>
      </c>
      <c r="Y83">
        <f t="shared" si="22"/>
        <v>0.25419595153836583</v>
      </c>
    </row>
    <row r="84" spans="1:25" x14ac:dyDescent="0.2">
      <c r="A84" t="s">
        <v>88</v>
      </c>
      <c r="B84">
        <v>1.6007124519027201E-2</v>
      </c>
      <c r="C84">
        <v>7.52239530044196E-2</v>
      </c>
      <c r="D84">
        <v>2.94942314107545E-3</v>
      </c>
      <c r="E84">
        <v>-5.7343871389281501E-2</v>
      </c>
      <c r="F84">
        <v>6.10537986659037E-2</v>
      </c>
      <c r="G84">
        <v>-0.16401943452272</v>
      </c>
      <c r="H84">
        <v>2.9497583530064E-2</v>
      </c>
      <c r="I84">
        <f t="shared" si="23"/>
        <v>-4.0101850048092316E-2</v>
      </c>
      <c r="J84">
        <f t="shared" si="12"/>
        <v>7.3105241289561806E-2</v>
      </c>
      <c r="K84">
        <v>2.8627027840367102E-2</v>
      </c>
      <c r="L84">
        <f t="shared" si="13"/>
        <v>1.9114978437300083E-2</v>
      </c>
      <c r="M84">
        <f t="shared" si="14"/>
        <v>0.13133292757153911</v>
      </c>
      <c r="N84">
        <v>2.9705477723509802E-2</v>
      </c>
      <c r="O84">
        <f t="shared" si="15"/>
        <v>-5.5273313197003758E-2</v>
      </c>
      <c r="P84">
        <f t="shared" si="16"/>
        <v>6.1172159479154657E-2</v>
      </c>
      <c r="Q84">
        <v>2.88776390594504E-2</v>
      </c>
      <c r="R84">
        <f t="shared" si="17"/>
        <v>-0.11394404394580429</v>
      </c>
      <c r="S84">
        <f t="shared" si="18"/>
        <v>-7.4369883275871712E-4</v>
      </c>
      <c r="T84">
        <v>2.8824782304548002E-2</v>
      </c>
      <c r="U84">
        <f t="shared" si="19"/>
        <v>4.55722534898962E-3</v>
      </c>
      <c r="V84">
        <f t="shared" si="20"/>
        <v>0.11755037198281779</v>
      </c>
      <c r="W84">
        <v>2.7531476190141301E-2</v>
      </c>
      <c r="X84">
        <f t="shared" si="21"/>
        <v>-0.21798112785539694</v>
      </c>
      <c r="Y84">
        <f t="shared" si="22"/>
        <v>-0.11005774119004305</v>
      </c>
    </row>
    <row r="85" spans="1:25" x14ac:dyDescent="0.2">
      <c r="A85" t="s">
        <v>89</v>
      </c>
      <c r="B85">
        <v>-0.18634230732943499</v>
      </c>
      <c r="C85">
        <v>-8.8492691932775397E-2</v>
      </c>
      <c r="D85">
        <v>4.7297788399242702E-2</v>
      </c>
      <c r="E85">
        <v>-0.26260875772791897</v>
      </c>
      <c r="F85">
        <v>5.4732545189051497E-2</v>
      </c>
      <c r="G85">
        <v>0.300051218231558</v>
      </c>
      <c r="H85">
        <v>2.7960464953848199E-2</v>
      </c>
      <c r="I85">
        <f t="shared" si="23"/>
        <v>-0.2434404240999696</v>
      </c>
      <c r="J85">
        <f t="shared" si="12"/>
        <v>-0.12859661825192209</v>
      </c>
      <c r="K85">
        <v>2.91316922298646E-2</v>
      </c>
      <c r="L85">
        <f t="shared" si="13"/>
        <v>-0.14559080870331001</v>
      </c>
      <c r="M85">
        <f t="shared" si="14"/>
        <v>-3.1394575162240784E-2</v>
      </c>
      <c r="N85">
        <v>2.9716482962941399E-2</v>
      </c>
      <c r="O85">
        <f t="shared" si="15"/>
        <v>-1.0946518208122438E-2</v>
      </c>
      <c r="P85">
        <f t="shared" si="16"/>
        <v>0.10554209500660784</v>
      </c>
      <c r="Q85">
        <v>2.72436838696338E-2</v>
      </c>
      <c r="R85">
        <f t="shared" si="17"/>
        <v>-0.31600637811240123</v>
      </c>
      <c r="S85">
        <f t="shared" si="18"/>
        <v>-0.20921113734343671</v>
      </c>
      <c r="T85">
        <v>2.9606730699181801E-2</v>
      </c>
      <c r="U85">
        <f t="shared" si="19"/>
        <v>-3.2966469813448321E-3</v>
      </c>
      <c r="V85">
        <f t="shared" si="20"/>
        <v>0.11276173735944783</v>
      </c>
      <c r="W85">
        <v>2.69495123750263E-2</v>
      </c>
      <c r="X85">
        <f t="shared" si="21"/>
        <v>0.24723017397650646</v>
      </c>
      <c r="Y85">
        <f t="shared" si="22"/>
        <v>0.35287226248660952</v>
      </c>
    </row>
    <row r="86" spans="1:25" x14ac:dyDescent="0.2">
      <c r="A86" t="s">
        <v>90</v>
      </c>
      <c r="B86">
        <v>-0.18698741685418099</v>
      </c>
      <c r="C86">
        <v>-0.16699873283894101</v>
      </c>
      <c r="D86">
        <v>4.4952054222999902E-2</v>
      </c>
      <c r="E86">
        <v>-0.249830934333507</v>
      </c>
      <c r="F86">
        <v>9.9206119108661603E-2</v>
      </c>
      <c r="G86">
        <v>0.17255145982751799</v>
      </c>
      <c r="H86">
        <v>2.92416361728987E-2</v>
      </c>
      <c r="I86">
        <f t="shared" si="23"/>
        <v>-0.2447331059316939</v>
      </c>
      <c r="J86">
        <f t="shared" si="12"/>
        <v>-0.11090224556551899</v>
      </c>
      <c r="K86">
        <v>2.94620862640372E-2</v>
      </c>
      <c r="L86">
        <f t="shared" si="13"/>
        <v>-0.22474442191645391</v>
      </c>
      <c r="M86">
        <f t="shared" si="14"/>
        <v>-0.10925304376142811</v>
      </c>
      <c r="N86">
        <v>3.10914650303943E-2</v>
      </c>
      <c r="O86">
        <f t="shared" si="15"/>
        <v>-1.5987217236572926E-2</v>
      </c>
      <c r="P86">
        <f t="shared" si="16"/>
        <v>0.10589132568257273</v>
      </c>
      <c r="Q86">
        <v>2.8627109588639999E-2</v>
      </c>
      <c r="R86">
        <f t="shared" si="17"/>
        <v>-0.30594006912724142</v>
      </c>
      <c r="S86">
        <f t="shared" si="18"/>
        <v>-0.19372179953977262</v>
      </c>
      <c r="T86">
        <v>3.0305040253468501E-2</v>
      </c>
      <c r="U86">
        <f t="shared" si="19"/>
        <v>3.9808240211863341E-2</v>
      </c>
      <c r="V86">
        <f t="shared" si="20"/>
        <v>0.15860399800545988</v>
      </c>
      <c r="W86">
        <v>2.9399599166151699E-2</v>
      </c>
      <c r="X86">
        <f t="shared" si="21"/>
        <v>0.11492824546186066</v>
      </c>
      <c r="Y86">
        <f t="shared" si="22"/>
        <v>0.23017467419317533</v>
      </c>
    </row>
    <row r="87" spans="1:25" x14ac:dyDescent="0.2">
      <c r="A87" t="s">
        <v>91</v>
      </c>
      <c r="B87">
        <v>2.0622284223564699E-2</v>
      </c>
      <c r="C87">
        <v>-8.7642152190545705E-2</v>
      </c>
      <c r="D87">
        <v>-1.7246438994478398E-2</v>
      </c>
      <c r="E87">
        <v>-0.25785994594672801</v>
      </c>
      <c r="F87">
        <v>0.19936332839997201</v>
      </c>
      <c r="G87">
        <v>7.6294752417620806E-2</v>
      </c>
      <c r="H87">
        <v>4.0031594799864303E-2</v>
      </c>
      <c r="I87">
        <f t="shared" si="23"/>
        <v>-5.5462887065097305E-2</v>
      </c>
      <c r="J87">
        <f t="shared" si="12"/>
        <v>9.1511106388183897E-2</v>
      </c>
      <c r="K87">
        <v>3.8818964943194902E-2</v>
      </c>
      <c r="L87">
        <f t="shared" si="13"/>
        <v>-0.16372732347920771</v>
      </c>
      <c r="M87">
        <f t="shared" si="14"/>
        <v>-1.1556980901883701E-2</v>
      </c>
      <c r="N87">
        <v>4.0098282557047601E-2</v>
      </c>
      <c r="O87">
        <f t="shared" si="15"/>
        <v>-9.5839072806291697E-2</v>
      </c>
      <c r="P87">
        <f t="shared" si="16"/>
        <v>6.1346194817334894E-2</v>
      </c>
      <c r="Q87">
        <v>3.6608894765578902E-2</v>
      </c>
      <c r="R87">
        <f t="shared" si="17"/>
        <v>-0.32961337968726268</v>
      </c>
      <c r="S87">
        <f t="shared" si="18"/>
        <v>-0.18610651220619334</v>
      </c>
      <c r="T87">
        <v>3.7237564793965401E-2</v>
      </c>
      <c r="U87">
        <f t="shared" si="19"/>
        <v>0.12637770140379984</v>
      </c>
      <c r="V87">
        <f t="shared" si="20"/>
        <v>0.27234895539614418</v>
      </c>
      <c r="W87">
        <v>3.9009695853911397E-2</v>
      </c>
      <c r="X87">
        <f t="shared" si="21"/>
        <v>-1.6425145604552494E-4</v>
      </c>
      <c r="Y87">
        <f t="shared" si="22"/>
        <v>0.15275375629128712</v>
      </c>
    </row>
    <row r="88" spans="1:25" x14ac:dyDescent="0.2">
      <c r="A88" t="s">
        <v>92</v>
      </c>
      <c r="B88">
        <v>1.8762419131586199E-2</v>
      </c>
      <c r="C88">
        <v>9.7302580052702703E-2</v>
      </c>
      <c r="D88">
        <v>-3.2162907495531197E-2</v>
      </c>
      <c r="E88">
        <v>0.16337522630912599</v>
      </c>
      <c r="F88">
        <v>-2.98681394534458E-2</v>
      </c>
      <c r="G88">
        <v>-4.4784864208138299E-2</v>
      </c>
      <c r="H88">
        <v>3.7506192596765603E-2</v>
      </c>
      <c r="I88">
        <f t="shared" si="23"/>
        <v>-5.2126403033032995E-2</v>
      </c>
      <c r="J88">
        <f t="shared" si="12"/>
        <v>7.1001451896846687E-2</v>
      </c>
      <c r="K88">
        <v>3.6167766410519997E-2</v>
      </c>
      <c r="L88">
        <f t="shared" si="13"/>
        <v>2.6413757888083506E-2</v>
      </c>
      <c r="M88">
        <f t="shared" si="14"/>
        <v>0.1681914022173219</v>
      </c>
      <c r="N88">
        <v>3.7258841471975501E-2</v>
      </c>
      <c r="O88">
        <f t="shared" si="15"/>
        <v>-0.10519023678060319</v>
      </c>
      <c r="P88">
        <f t="shared" si="16"/>
        <v>4.0864421789540785E-2</v>
      </c>
      <c r="Q88">
        <v>3.5239830118124503E-2</v>
      </c>
      <c r="R88">
        <f t="shared" si="17"/>
        <v>9.4305159277601969E-2</v>
      </c>
      <c r="S88">
        <f t="shared" si="18"/>
        <v>0.23244529334065001</v>
      </c>
      <c r="T88">
        <v>3.73006311843425E-2</v>
      </c>
      <c r="U88">
        <f t="shared" si="19"/>
        <v>-0.1029773765747571</v>
      </c>
      <c r="V88">
        <f t="shared" si="20"/>
        <v>4.3241097667865505E-2</v>
      </c>
      <c r="W88">
        <v>3.7033141950203498E-2</v>
      </c>
      <c r="X88">
        <f t="shared" si="21"/>
        <v>-0.11736982243053715</v>
      </c>
      <c r="Y88">
        <f t="shared" si="22"/>
        <v>2.7800094014260555E-2</v>
      </c>
    </row>
    <row r="89" spans="1:25" x14ac:dyDescent="0.2">
      <c r="A89" t="s">
        <v>93</v>
      </c>
      <c r="B89">
        <v>-0.13964661405267501</v>
      </c>
      <c r="C89">
        <v>0.12001434756127501</v>
      </c>
      <c r="D89">
        <v>1.9956475346535201E-2</v>
      </c>
      <c r="E89">
        <v>-0.35894725815364398</v>
      </c>
      <c r="F89">
        <v>0.174731585306517</v>
      </c>
      <c r="G89">
        <v>3.9064946618454797E-2</v>
      </c>
      <c r="H89">
        <v>2.64238243745346E-2</v>
      </c>
      <c r="I89">
        <f t="shared" si="23"/>
        <v>-0.19188564681793549</v>
      </c>
      <c r="J89">
        <f t="shared" si="12"/>
        <v>-8.5521906775708645E-2</v>
      </c>
      <c r="K89">
        <v>2.66525677373778E-2</v>
      </c>
      <c r="L89">
        <f t="shared" si="13"/>
        <v>6.7775314796014521E-2</v>
      </c>
      <c r="M89">
        <f t="shared" si="14"/>
        <v>0.17225338032653548</v>
      </c>
      <c r="N89">
        <v>2.7997406313250602E-2</v>
      </c>
      <c r="O89">
        <f t="shared" si="15"/>
        <v>-3.4918441027435979E-2</v>
      </c>
      <c r="P89">
        <f t="shared" si="16"/>
        <v>7.4831391720506374E-2</v>
      </c>
      <c r="Q89">
        <v>2.4559988471648201E-2</v>
      </c>
      <c r="R89">
        <f t="shared" si="17"/>
        <v>-0.40708483555807445</v>
      </c>
      <c r="S89">
        <f t="shared" si="18"/>
        <v>-0.3108096807492135</v>
      </c>
      <c r="T89">
        <v>2.6042182020423198E-2</v>
      </c>
      <c r="U89">
        <f t="shared" si="19"/>
        <v>0.12368890854648754</v>
      </c>
      <c r="V89">
        <f t="shared" si="20"/>
        <v>0.22577426206654647</v>
      </c>
      <c r="W89">
        <v>2.77166347936657E-2</v>
      </c>
      <c r="X89">
        <f t="shared" si="21"/>
        <v>-1.5259657577129972E-2</v>
      </c>
      <c r="Y89">
        <f t="shared" si="22"/>
        <v>9.3389550814039574E-2</v>
      </c>
    </row>
    <row r="90" spans="1:25" x14ac:dyDescent="0.2">
      <c r="A90" t="s">
        <v>94</v>
      </c>
      <c r="B90">
        <v>-0.14178246849488299</v>
      </c>
      <c r="C90">
        <v>-0.133614807639901</v>
      </c>
      <c r="D90">
        <v>-4.4476526622415899E-2</v>
      </c>
      <c r="E90">
        <v>-0.30969622984865602</v>
      </c>
      <c r="F90">
        <v>6.6509361007165799E-2</v>
      </c>
      <c r="G90">
        <v>0.224997840560308</v>
      </c>
      <c r="H90">
        <v>2.7519008672411201E-2</v>
      </c>
      <c r="I90">
        <f t="shared" si="23"/>
        <v>-0.19590717577184935</v>
      </c>
      <c r="J90">
        <f t="shared" si="12"/>
        <v>-6.9872554171166959E-2</v>
      </c>
      <c r="K90">
        <v>2.7614646569880798E-2</v>
      </c>
      <c r="L90">
        <f t="shared" si="13"/>
        <v>-0.18773951491686736</v>
      </c>
      <c r="M90">
        <f t="shared" si="14"/>
        <v>-7.9490100362934635E-2</v>
      </c>
      <c r="N90">
        <v>2.87922917929565E-2</v>
      </c>
      <c r="O90">
        <f t="shared" si="15"/>
        <v>-0.10090941853661065</v>
      </c>
      <c r="P90">
        <f t="shared" si="16"/>
        <v>1.1956365291778841E-2</v>
      </c>
      <c r="Q90">
        <v>2.5966193571683002E-2</v>
      </c>
      <c r="R90">
        <f t="shared" si="17"/>
        <v>-0.36058996924915471</v>
      </c>
      <c r="S90">
        <f t="shared" si="18"/>
        <v>-0.25880249044815734</v>
      </c>
      <c r="T90">
        <v>2.84777644146769E-2</v>
      </c>
      <c r="U90">
        <f t="shared" si="19"/>
        <v>1.0692942754399075E-2</v>
      </c>
      <c r="V90">
        <f t="shared" si="20"/>
        <v>0.12232577925993252</v>
      </c>
      <c r="W90">
        <v>2.6654436258407299E-2</v>
      </c>
      <c r="X90">
        <f t="shared" si="21"/>
        <v>0.1727551454938297</v>
      </c>
      <c r="Y90">
        <f t="shared" si="22"/>
        <v>0.2772405356267863</v>
      </c>
    </row>
    <row r="91" spans="1:25" x14ac:dyDescent="0.2">
      <c r="A91" t="s">
        <v>95</v>
      </c>
      <c r="B91">
        <v>0.136772958968536</v>
      </c>
      <c r="C91">
        <v>0.14509310409925</v>
      </c>
      <c r="D91">
        <v>0.104550923448884</v>
      </c>
      <c r="E91">
        <v>0.14758506074889699</v>
      </c>
      <c r="F91">
        <v>-7.1846301309747396E-2</v>
      </c>
      <c r="G91">
        <v>-0.132342434144542</v>
      </c>
      <c r="H91">
        <v>3.6804563037873397E-2</v>
      </c>
      <c r="I91">
        <f t="shared" si="23"/>
        <v>6.486304464481997E-2</v>
      </c>
      <c r="J91">
        <f t="shared" si="12"/>
        <v>0.19824236597636996</v>
      </c>
      <c r="K91">
        <v>3.6688731797814303E-2</v>
      </c>
      <c r="L91">
        <f t="shared" si="13"/>
        <v>7.3183189775533966E-2</v>
      </c>
      <c r="M91">
        <f t="shared" si="14"/>
        <v>0.21700301842296604</v>
      </c>
      <c r="N91">
        <v>3.72800796332469E-2</v>
      </c>
      <c r="O91">
        <f t="shared" si="15"/>
        <v>3.1481967367720076E-2</v>
      </c>
      <c r="P91">
        <f t="shared" si="16"/>
        <v>0.17761987953004793</v>
      </c>
      <c r="Q91">
        <v>3.66545852764249E-2</v>
      </c>
      <c r="R91">
        <f t="shared" si="17"/>
        <v>7.5742073607104193E-2</v>
      </c>
      <c r="S91">
        <f t="shared" si="18"/>
        <v>0.21942804789068979</v>
      </c>
      <c r="T91">
        <v>3.7807757364203901E-2</v>
      </c>
      <c r="U91">
        <f t="shared" si="19"/>
        <v>-0.14594950574358706</v>
      </c>
      <c r="V91">
        <f t="shared" si="20"/>
        <v>2.2569031240922549E-3</v>
      </c>
      <c r="W91">
        <v>3.6867395547240098E-2</v>
      </c>
      <c r="X91">
        <f t="shared" si="21"/>
        <v>-0.20460252941713258</v>
      </c>
      <c r="Y91">
        <f t="shared" si="22"/>
        <v>-6.0082338871951413E-2</v>
      </c>
    </row>
    <row r="92" spans="1:25" x14ac:dyDescent="0.2">
      <c r="A92" t="s">
        <v>96</v>
      </c>
      <c r="B92">
        <v>-0.22205443584225901</v>
      </c>
      <c r="C92">
        <v>-0.18155879559986501</v>
      </c>
      <c r="D92">
        <v>3.3055026489065997E-2</v>
      </c>
      <c r="E92">
        <v>-0.177105991941129</v>
      </c>
      <c r="F92">
        <v>9.2839672780205898E-2</v>
      </c>
      <c r="G92">
        <v>0.3083466899442</v>
      </c>
      <c r="H92">
        <v>3.0930719945121098E-2</v>
      </c>
      <c r="I92">
        <f t="shared" si="23"/>
        <v>-0.28352384285009297</v>
      </c>
      <c r="J92">
        <f t="shared" si="12"/>
        <v>-0.15861863752968525</v>
      </c>
      <c r="K92">
        <v>3.1361942350935701E-2</v>
      </c>
      <c r="L92">
        <f t="shared" si="13"/>
        <v>-0.24302820260769897</v>
      </c>
      <c r="M92">
        <f t="shared" si="14"/>
        <v>-0.12008938859203104</v>
      </c>
      <c r="N92">
        <v>3.3429946770186403E-2</v>
      </c>
      <c r="O92">
        <f t="shared" si="15"/>
        <v>-3.2467669180499356E-2</v>
      </c>
      <c r="P92">
        <f t="shared" si="16"/>
        <v>9.8577722158631351E-2</v>
      </c>
      <c r="Q92">
        <v>3.1412634954719E-2</v>
      </c>
      <c r="R92">
        <f t="shared" si="17"/>
        <v>-0.23867475645237823</v>
      </c>
      <c r="S92">
        <f t="shared" si="18"/>
        <v>-0.11553722742987976</v>
      </c>
      <c r="T92">
        <v>3.2500824763840003E-2</v>
      </c>
      <c r="U92">
        <f t="shared" si="19"/>
        <v>2.9138056243079496E-2</v>
      </c>
      <c r="V92">
        <f t="shared" si="20"/>
        <v>0.1565412893173323</v>
      </c>
      <c r="W92">
        <v>3.0181359882643199E-2</v>
      </c>
      <c r="X92">
        <f t="shared" si="21"/>
        <v>0.24919122457421933</v>
      </c>
      <c r="Y92">
        <f t="shared" si="22"/>
        <v>0.36750215531418068</v>
      </c>
    </row>
    <row r="93" spans="1:25" x14ac:dyDescent="0.2">
      <c r="A93" t="s">
        <v>97</v>
      </c>
      <c r="B93">
        <v>4.2937576762083996E-3</v>
      </c>
      <c r="C93">
        <v>-0.211357590502328</v>
      </c>
      <c r="D93">
        <v>7.0619832492495399E-2</v>
      </c>
      <c r="E93">
        <v>-0.19842312824529801</v>
      </c>
      <c r="F93">
        <v>-7.1059632381888893E-2</v>
      </c>
      <c r="G93">
        <v>0.26587643491927199</v>
      </c>
      <c r="H93">
        <v>3.53339303243419E-2</v>
      </c>
      <c r="I93">
        <f t="shared" si="23"/>
        <v>-5.9142040636365363E-2</v>
      </c>
      <c r="J93">
        <f t="shared" si="12"/>
        <v>7.7719222727081552E-2</v>
      </c>
      <c r="K93">
        <v>3.2365203220700897E-2</v>
      </c>
      <c r="L93">
        <f t="shared" si="13"/>
        <v>-0.27479338881490178</v>
      </c>
      <c r="M93">
        <f t="shared" si="14"/>
        <v>-0.14792179218975424</v>
      </c>
      <c r="N93">
        <v>3.4203756135747602E-2</v>
      </c>
      <c r="O93">
        <f t="shared" si="15"/>
        <v>3.5804704664301051E-3</v>
      </c>
      <c r="P93">
        <f t="shared" si="16"/>
        <v>0.13765919451856068</v>
      </c>
      <c r="Q93">
        <v>3.2504723175663199E-2</v>
      </c>
      <c r="R93">
        <f t="shared" si="17"/>
        <v>-0.26213238566959784</v>
      </c>
      <c r="S93">
        <f t="shared" si="18"/>
        <v>-0.13471387082099814</v>
      </c>
      <c r="T93">
        <v>3.4196855447536201E-2</v>
      </c>
      <c r="U93">
        <f t="shared" si="19"/>
        <v>-0.13808546905905983</v>
      </c>
      <c r="V93">
        <f t="shared" si="20"/>
        <v>-4.0337957047179435E-3</v>
      </c>
      <c r="W93">
        <v>3.1837560863032299E-2</v>
      </c>
      <c r="X93">
        <f t="shared" si="21"/>
        <v>0.20347481562772868</v>
      </c>
      <c r="Y93">
        <f t="shared" si="22"/>
        <v>0.3282780542108153</v>
      </c>
    </row>
    <row r="94" spans="1:25" x14ac:dyDescent="0.2">
      <c r="A94" t="s">
        <v>98</v>
      </c>
      <c r="B94">
        <v>4.0265085918112203E-2</v>
      </c>
      <c r="C94">
        <v>0.22767926424907101</v>
      </c>
      <c r="D94">
        <v>7.3866761803220896E-2</v>
      </c>
      <c r="E94">
        <v>-0.23491889883886799</v>
      </c>
      <c r="F94">
        <v>9.6479461014031404E-3</v>
      </c>
      <c r="G94">
        <v>-0.14210614968778501</v>
      </c>
      <c r="H94">
        <v>4.0226471551352297E-2</v>
      </c>
      <c r="I94">
        <f t="shared" si="23"/>
        <v>-3.3160379132760945E-2</v>
      </c>
      <c r="J94">
        <f t="shared" si="12"/>
        <v>0.10044956745749763</v>
      </c>
      <c r="K94">
        <v>3.7461971964731201E-2</v>
      </c>
      <c r="L94">
        <f t="shared" si="13"/>
        <v>0.15425379919819787</v>
      </c>
      <c r="M94">
        <f t="shared" si="14"/>
        <v>0.30110472929994414</v>
      </c>
      <c r="N94">
        <v>3.9616685887932601E-2</v>
      </c>
      <c r="O94">
        <f t="shared" si="15"/>
        <v>-3.781942537127006E-3</v>
      </c>
      <c r="P94">
        <f t="shared" si="16"/>
        <v>0.15151546614356881</v>
      </c>
      <c r="Q94">
        <v>3.7384338392402197E-2</v>
      </c>
      <c r="R94">
        <f t="shared" si="17"/>
        <v>-0.30819220208797626</v>
      </c>
      <c r="S94">
        <f t="shared" si="18"/>
        <v>-0.16164559558975969</v>
      </c>
      <c r="T94">
        <v>4.0829245820170001E-2</v>
      </c>
      <c r="U94">
        <f t="shared" si="19"/>
        <v>-7.0377375706130063E-2</v>
      </c>
      <c r="V94">
        <f t="shared" si="20"/>
        <v>8.9673267908936344E-2</v>
      </c>
      <c r="W94">
        <v>3.85369420353259E-2</v>
      </c>
      <c r="X94">
        <f t="shared" si="21"/>
        <v>-0.21763855607702376</v>
      </c>
      <c r="Y94">
        <f t="shared" si="22"/>
        <v>-6.6573743298546248E-2</v>
      </c>
    </row>
    <row r="95" spans="1:25" x14ac:dyDescent="0.2">
      <c r="A95" t="s">
        <v>99</v>
      </c>
      <c r="B95">
        <v>-1.7624801505533499E-2</v>
      </c>
      <c r="C95">
        <v>-0.16172686110116</v>
      </c>
      <c r="D95">
        <v>-8.4456893201627706E-3</v>
      </c>
      <c r="E95">
        <v>0.11403336232785</v>
      </c>
      <c r="F95">
        <v>-0.14388444511604601</v>
      </c>
      <c r="G95">
        <v>0.17308764924508499</v>
      </c>
      <c r="H95">
        <v>3.2765302640308303E-2</v>
      </c>
      <c r="I95">
        <f t="shared" si="23"/>
        <v>-7.7809283044918923E-2</v>
      </c>
      <c r="J95">
        <f t="shared" si="12"/>
        <v>2.7209981033885937E-2</v>
      </c>
      <c r="K95">
        <v>3.0706368132339502E-2</v>
      </c>
      <c r="L95">
        <f t="shared" si="13"/>
        <v>-0.22191134264054541</v>
      </c>
      <c r="M95">
        <f t="shared" si="14"/>
        <v>-0.10154237956177457</v>
      </c>
      <c r="N95">
        <v>3.2922394036984499E-2</v>
      </c>
      <c r="O95">
        <f t="shared" si="15"/>
        <v>-7.2973581632652385E-2</v>
      </c>
      <c r="P95">
        <f t="shared" si="16"/>
        <v>5.608220299232685E-2</v>
      </c>
      <c r="Q95">
        <v>3.1306220777578803E-2</v>
      </c>
      <c r="R95">
        <f t="shared" si="17"/>
        <v>5.2673169603795547E-2</v>
      </c>
      <c r="S95">
        <f t="shared" si="18"/>
        <v>0.17539355505190446</v>
      </c>
      <c r="T95">
        <v>3.0921762785616799E-2</v>
      </c>
      <c r="U95">
        <f t="shared" si="19"/>
        <v>-0.20449110017585492</v>
      </c>
      <c r="V95">
        <f t="shared" si="20"/>
        <v>-8.3277790056237089E-2</v>
      </c>
      <c r="W95">
        <v>3.0574707986321399E-2</v>
      </c>
      <c r="X95">
        <f t="shared" si="21"/>
        <v>0.11316122159189504</v>
      </c>
      <c r="Y95">
        <f t="shared" si="22"/>
        <v>0.23301407689827494</v>
      </c>
    </row>
    <row r="96" spans="1:25" x14ac:dyDescent="0.2">
      <c r="A96" t="s">
        <v>100</v>
      </c>
      <c r="B96">
        <v>-0.11535905657116401</v>
      </c>
      <c r="C96">
        <v>-0.196999825803262</v>
      </c>
      <c r="D96">
        <v>-2.8695599702338301E-2</v>
      </c>
      <c r="E96">
        <v>2.0291716895096099E-2</v>
      </c>
      <c r="F96">
        <v>7.7803209395627699E-3</v>
      </c>
      <c r="G96">
        <v>0.20332704315699299</v>
      </c>
      <c r="H96">
        <v>2.3709614900894901E-2</v>
      </c>
      <c r="I96">
        <f t="shared" si="23"/>
        <v>-0.16019383911058344</v>
      </c>
      <c r="J96">
        <f t="shared" si="12"/>
        <v>-6.5569759668604052E-2</v>
      </c>
      <c r="K96">
        <v>2.2874889050724202E-2</v>
      </c>
      <c r="L96">
        <f t="shared" si="13"/>
        <v>-0.24183460834268145</v>
      </c>
      <c r="M96">
        <f t="shared" si="14"/>
        <v>-0.15216504326384256</v>
      </c>
      <c r="N96">
        <v>2.47820559913139E-2</v>
      </c>
      <c r="O96">
        <f t="shared" si="15"/>
        <v>-7.7268429445313536E-2</v>
      </c>
      <c r="P96">
        <f t="shared" si="16"/>
        <v>1.9877230040636941E-2</v>
      </c>
      <c r="Q96">
        <v>2.4896885505050301E-2</v>
      </c>
      <c r="R96">
        <f t="shared" si="17"/>
        <v>-2.850617869480249E-2</v>
      </c>
      <c r="S96">
        <f t="shared" si="18"/>
        <v>6.9089612484994692E-2</v>
      </c>
      <c r="T96">
        <v>2.5071514938263699E-2</v>
      </c>
      <c r="U96">
        <f t="shared" si="19"/>
        <v>-4.1359848339434083E-2</v>
      </c>
      <c r="V96">
        <f t="shared" si="20"/>
        <v>5.6920490218559619E-2</v>
      </c>
      <c r="W96">
        <v>2.28168842734673E-2</v>
      </c>
      <c r="X96">
        <f t="shared" si="21"/>
        <v>0.15860594998099709</v>
      </c>
      <c r="Y96">
        <f t="shared" si="22"/>
        <v>0.24804813633298889</v>
      </c>
    </row>
    <row r="97" spans="1:25" x14ac:dyDescent="0.2">
      <c r="A97" t="s">
        <v>101</v>
      </c>
      <c r="B97">
        <v>-0.14935393783175199</v>
      </c>
      <c r="C97">
        <v>-8.1180804286066194E-2</v>
      </c>
      <c r="D97">
        <v>-2.1460048113148202E-2</v>
      </c>
      <c r="E97">
        <v>0.133220628731929</v>
      </c>
      <c r="F97">
        <v>3.2253668344313602E-4</v>
      </c>
      <c r="G97">
        <v>3.9685733701624898E-2</v>
      </c>
      <c r="H97">
        <v>2.4611879272558299E-2</v>
      </c>
      <c r="I97">
        <f t="shared" si="23"/>
        <v>-0.19914323473431195</v>
      </c>
      <c r="J97">
        <f t="shared" si="12"/>
        <v>-4.5058303270460925E-2</v>
      </c>
      <c r="K97">
        <v>2.54027025013061E-2</v>
      </c>
      <c r="L97">
        <f t="shared" si="13"/>
        <v>-0.13097010118862615</v>
      </c>
      <c r="M97">
        <f t="shared" si="14"/>
        <v>-3.139150738350624E-2</v>
      </c>
      <c r="N97">
        <v>2.6202350569331099E-2</v>
      </c>
      <c r="O97">
        <f t="shared" si="15"/>
        <v>-7.2816655229037158E-2</v>
      </c>
      <c r="P97">
        <f t="shared" si="16"/>
        <v>2.9896559002740748E-2</v>
      </c>
      <c r="Q97">
        <v>2.4787728724933698E-2</v>
      </c>
      <c r="R97">
        <f t="shared" si="17"/>
        <v>8.4636680431058958E-2</v>
      </c>
      <c r="S97">
        <f t="shared" si="18"/>
        <v>0.18180457703279904</v>
      </c>
      <c r="T97">
        <v>2.6510521181682602E-2</v>
      </c>
      <c r="U97">
        <f t="shared" si="19"/>
        <v>-5.1638084832654765E-2</v>
      </c>
      <c r="V97">
        <f t="shared" si="20"/>
        <v>5.2283158199541033E-2</v>
      </c>
      <c r="W97">
        <v>2.5947331824760701E-2</v>
      </c>
      <c r="X97">
        <f t="shared" si="21"/>
        <v>-1.1171036674906078E-2</v>
      </c>
      <c r="Y97">
        <f t="shared" si="22"/>
        <v>9.0542504078155867E-2</v>
      </c>
    </row>
    <row r="98" spans="1:25" x14ac:dyDescent="0.2">
      <c r="A98" t="s">
        <v>102</v>
      </c>
      <c r="B98">
        <v>9.5285219843487298E-2</v>
      </c>
      <c r="C98">
        <v>-3.9249306804406602E-2</v>
      </c>
      <c r="D98">
        <v>-0.11427841163224001</v>
      </c>
      <c r="E98">
        <v>-0.37194533329398899</v>
      </c>
      <c r="F98">
        <v>0.121928857397017</v>
      </c>
      <c r="G98">
        <v>0.14615781383275001</v>
      </c>
      <c r="H98">
        <v>5.1980187911186498E-2</v>
      </c>
      <c r="I98">
        <f t="shared" si="23"/>
        <v>-9.0104147178037691E-3</v>
      </c>
      <c r="J98">
        <f t="shared" si="12"/>
        <v>0.14637279012590002</v>
      </c>
      <c r="K98">
        <v>5.3212058449638298E-2</v>
      </c>
      <c r="L98">
        <f t="shared" si="13"/>
        <v>-0.14354494136569768</v>
      </c>
      <c r="M98">
        <f t="shared" si="14"/>
        <v>6.5046327756884459E-2</v>
      </c>
      <c r="N98">
        <v>5.1606655022083697E-2</v>
      </c>
      <c r="O98">
        <f t="shared" si="15"/>
        <v>-0.21542745547552405</v>
      </c>
      <c r="P98">
        <f t="shared" si="16"/>
        <v>-1.3129367788955959E-2</v>
      </c>
      <c r="Q98">
        <v>4.8449708077009698E-2</v>
      </c>
      <c r="R98">
        <f t="shared" si="17"/>
        <v>-0.46690676112492802</v>
      </c>
      <c r="S98">
        <f t="shared" si="18"/>
        <v>-0.27698390546304996</v>
      </c>
      <c r="T98">
        <v>5.1462282941708203E-2</v>
      </c>
      <c r="U98">
        <f t="shared" si="19"/>
        <v>2.1062782831268931E-2</v>
      </c>
      <c r="V98">
        <f t="shared" si="20"/>
        <v>0.22279493196276506</v>
      </c>
      <c r="W98">
        <v>5.1027637499593798E-2</v>
      </c>
      <c r="X98">
        <f t="shared" si="21"/>
        <v>4.614364433354616E-2</v>
      </c>
      <c r="Y98">
        <f t="shared" si="22"/>
        <v>0.24617198333195384</v>
      </c>
    </row>
    <row r="99" spans="1:25" x14ac:dyDescent="0.2">
      <c r="A99" t="s">
        <v>103</v>
      </c>
      <c r="B99">
        <v>3.2895710586863101E-2</v>
      </c>
      <c r="C99">
        <v>0.102220958108449</v>
      </c>
      <c r="D99">
        <v>2.1597965237732299E-2</v>
      </c>
      <c r="E99">
        <v>-0.50156423911297399</v>
      </c>
      <c r="F99">
        <v>4.88961820688937E-2</v>
      </c>
      <c r="G99">
        <v>5.9306072246100801E-2</v>
      </c>
      <c r="H99">
        <v>2.6982692522766201E-2</v>
      </c>
      <c r="I99">
        <f t="shared" si="23"/>
        <v>-1.8191859695549616E-2</v>
      </c>
      <c r="J99">
        <f t="shared" si="12"/>
        <v>0.10624300553481866</v>
      </c>
      <c r="K99">
        <v>2.6065086878782E-2</v>
      </c>
      <c r="L99">
        <f t="shared" si="13"/>
        <v>5.1133387826036283E-2</v>
      </c>
      <c r="M99">
        <f t="shared" si="14"/>
        <v>0.15330852839086173</v>
      </c>
      <c r="N99">
        <v>2.7145951537787202E-2</v>
      </c>
      <c r="O99">
        <f t="shared" si="15"/>
        <v>-3.1608099776330612E-2</v>
      </c>
      <c r="P99">
        <f t="shared" si="16"/>
        <v>7.4804030251795217E-2</v>
      </c>
      <c r="Q99">
        <v>2.3153252667372601E-2</v>
      </c>
      <c r="R99">
        <f t="shared" si="17"/>
        <v>-0.54694461434102426</v>
      </c>
      <c r="S99">
        <f t="shared" si="18"/>
        <v>-0.45618386388492371</v>
      </c>
      <c r="T99">
        <v>2.6758173809296099E-2</v>
      </c>
      <c r="U99">
        <f t="shared" si="19"/>
        <v>-3.549838597326653E-3</v>
      </c>
      <c r="V99">
        <f t="shared" si="20"/>
        <v>0.10134220273511405</v>
      </c>
      <c r="W99">
        <v>2.6616264795058599E-2</v>
      </c>
      <c r="X99">
        <f t="shared" si="21"/>
        <v>7.1381932477859455E-3</v>
      </c>
      <c r="Y99">
        <f t="shared" si="22"/>
        <v>0.11147395124441566</v>
      </c>
    </row>
    <row r="100" spans="1:25" x14ac:dyDescent="0.2">
      <c r="A100" t="s">
        <v>104</v>
      </c>
      <c r="B100">
        <v>-0.105870815649762</v>
      </c>
      <c r="C100">
        <v>-8.1791359783077895E-3</v>
      </c>
      <c r="D100">
        <v>8.39480763975234E-2</v>
      </c>
      <c r="E100">
        <v>-0.284780493302976</v>
      </c>
      <c r="F100">
        <v>3.8290587353569397E-2</v>
      </c>
      <c r="G100">
        <v>-0.13670168257208801</v>
      </c>
      <c r="H100">
        <v>3.5761914135152097E-2</v>
      </c>
      <c r="I100">
        <f t="shared" si="23"/>
        <v>-0.17921811059771756</v>
      </c>
      <c r="J100">
        <f t="shared" si="12"/>
        <v>-7.5154895618263509E-2</v>
      </c>
      <c r="K100">
        <v>3.7422089259160997E-2</v>
      </c>
      <c r="L100">
        <f t="shared" si="13"/>
        <v>-8.1526430926263341E-2</v>
      </c>
      <c r="M100">
        <f t="shared" si="14"/>
        <v>6.5168158969647769E-2</v>
      </c>
      <c r="N100">
        <v>3.6099280555361303E-2</v>
      </c>
      <c r="O100">
        <f t="shared" si="15"/>
        <v>1.3193486509015251E-2</v>
      </c>
      <c r="P100">
        <f t="shared" si="16"/>
        <v>0.15470266628603155</v>
      </c>
      <c r="Q100">
        <v>3.3693078754472201E-2</v>
      </c>
      <c r="R100">
        <f t="shared" si="17"/>
        <v>-0.3508189276617415</v>
      </c>
      <c r="S100">
        <f t="shared" si="18"/>
        <v>-0.2187420589442105</v>
      </c>
      <c r="T100">
        <v>3.6866541302919401E-2</v>
      </c>
      <c r="U100">
        <f t="shared" si="19"/>
        <v>-3.3967833600152625E-2</v>
      </c>
      <c r="V100">
        <f t="shared" si="20"/>
        <v>0.11054900830729142</v>
      </c>
      <c r="W100">
        <v>3.5320295374764603E-2</v>
      </c>
      <c r="X100">
        <f t="shared" si="21"/>
        <v>-0.20592946150662661</v>
      </c>
      <c r="Y100">
        <f t="shared" si="22"/>
        <v>-6.747390363754939E-2</v>
      </c>
    </row>
    <row r="101" spans="1:25" x14ac:dyDescent="0.2">
      <c r="A101" t="s">
        <v>105</v>
      </c>
      <c r="B101">
        <v>7.3938740305088402E-2</v>
      </c>
      <c r="C101">
        <v>8.51625778863805E-2</v>
      </c>
      <c r="D101">
        <v>-7.2238709502238804E-2</v>
      </c>
      <c r="E101">
        <v>-0.36840097401576599</v>
      </c>
      <c r="F101">
        <v>0.13710444378353501</v>
      </c>
      <c r="G101">
        <v>3.9527289943840298E-2</v>
      </c>
      <c r="H101">
        <v>1.5777933612786801E-2</v>
      </c>
      <c r="I101">
        <f t="shared" si="23"/>
        <v>4.322282027358991E-2</v>
      </c>
      <c r="J101">
        <f t="shared" si="12"/>
        <v>0.11615487053668261</v>
      </c>
      <c r="K101">
        <v>1.5671387771172701E-2</v>
      </c>
      <c r="L101">
        <f t="shared" si="13"/>
        <v>5.4446657854882008E-2</v>
      </c>
      <c r="M101">
        <f t="shared" si="14"/>
        <v>0.11587849791787899</v>
      </c>
      <c r="N101">
        <v>1.57942425382353E-2</v>
      </c>
      <c r="O101">
        <f t="shared" si="15"/>
        <v>-0.10319542487717999</v>
      </c>
      <c r="P101">
        <f t="shared" si="16"/>
        <v>-4.1281994127297619E-2</v>
      </c>
      <c r="Q101">
        <v>1.35773467202106E-2</v>
      </c>
      <c r="R101">
        <f t="shared" si="17"/>
        <v>-0.39501257358737879</v>
      </c>
      <c r="S101">
        <f t="shared" si="18"/>
        <v>-0.34178937444415319</v>
      </c>
      <c r="T101">
        <v>1.52033396544216E-2</v>
      </c>
      <c r="U101">
        <f t="shared" si="19"/>
        <v>0.10730589806086867</v>
      </c>
      <c r="V101">
        <f t="shared" si="20"/>
        <v>0.16690298950620133</v>
      </c>
      <c r="W101">
        <v>1.61169264310464E-2</v>
      </c>
      <c r="X101">
        <f t="shared" si="21"/>
        <v>7.9381141389893509E-3</v>
      </c>
      <c r="Y101">
        <f t="shared" si="22"/>
        <v>7.1116465748691238E-2</v>
      </c>
    </row>
    <row r="102" spans="1:25" x14ac:dyDescent="0.2">
      <c r="A102" t="s">
        <v>106</v>
      </c>
      <c r="B102">
        <v>-2.9500564736766301E-2</v>
      </c>
      <c r="C102">
        <v>-7.0376484429255606E-2</v>
      </c>
      <c r="D102">
        <v>3.4532725274405998E-2</v>
      </c>
      <c r="E102">
        <v>0.58151594134371498</v>
      </c>
      <c r="F102">
        <v>-0.13897664422441799</v>
      </c>
      <c r="G102">
        <v>-0.11683016766047399</v>
      </c>
      <c r="H102">
        <v>2.2029304793427001E-2</v>
      </c>
      <c r="I102">
        <f t="shared" si="23"/>
        <v>-7.17166949683605E-2</v>
      </c>
      <c r="J102">
        <f t="shared" si="12"/>
        <v>6.3244576351121629E-3</v>
      </c>
      <c r="K102">
        <v>2.1538841954894999E-2</v>
      </c>
      <c r="L102">
        <f t="shared" si="13"/>
        <v>-0.1125926146608498</v>
      </c>
      <c r="M102">
        <f t="shared" si="14"/>
        <v>-2.8160354197661407E-2</v>
      </c>
      <c r="N102">
        <v>2.19667807524693E-2</v>
      </c>
      <c r="O102">
        <f t="shared" si="15"/>
        <v>-8.5221650004338317E-3</v>
      </c>
      <c r="P102">
        <f t="shared" si="16"/>
        <v>7.7587615549245828E-2</v>
      </c>
      <c r="Q102">
        <v>1.82018466943599E-2</v>
      </c>
      <c r="R102">
        <f t="shared" si="17"/>
        <v>0.54584032182276954</v>
      </c>
      <c r="S102">
        <f t="shared" si="18"/>
        <v>0.61719156086466043</v>
      </c>
      <c r="T102">
        <v>2.0802048086312201E-2</v>
      </c>
      <c r="U102">
        <f t="shared" si="19"/>
        <v>-0.1797486584735899</v>
      </c>
      <c r="V102">
        <f t="shared" si="20"/>
        <v>-9.820462997524608E-2</v>
      </c>
      <c r="W102">
        <v>2.10284182290979E-2</v>
      </c>
      <c r="X102">
        <f t="shared" si="21"/>
        <v>-0.15804586738950588</v>
      </c>
      <c r="Y102">
        <f t="shared" si="22"/>
        <v>-7.5614467931442109E-2</v>
      </c>
    </row>
    <row r="103" spans="1:25" x14ac:dyDescent="0.2">
      <c r="A103" t="s">
        <v>107</v>
      </c>
      <c r="B103">
        <v>-6.8361183596516203E-2</v>
      </c>
      <c r="C103">
        <v>-0.163150142464946</v>
      </c>
      <c r="D103">
        <v>8.9792026293238805E-2</v>
      </c>
      <c r="E103">
        <v>-0.21031594458698799</v>
      </c>
      <c r="F103">
        <v>-1.9256261568936499E-2</v>
      </c>
      <c r="G103">
        <v>0.20445330830477701</v>
      </c>
      <c r="H103">
        <v>1.92124880336784E-2</v>
      </c>
      <c r="I103">
        <f t="shared" si="23"/>
        <v>-0.10418620596839467</v>
      </c>
      <c r="J103">
        <f t="shared" si="12"/>
        <v>-3.0108939982748641E-2</v>
      </c>
      <c r="K103">
        <v>1.8278072638713502E-2</v>
      </c>
      <c r="L103">
        <f t="shared" si="13"/>
        <v>-0.19897516483682445</v>
      </c>
      <c r="M103">
        <f t="shared" si="14"/>
        <v>-0.12732512009306754</v>
      </c>
      <c r="N103">
        <v>1.89859434695752E-2</v>
      </c>
      <c r="O103">
        <f t="shared" si="15"/>
        <v>5.2579577092871414E-2</v>
      </c>
      <c r="P103">
        <f t="shared" si="16"/>
        <v>0.12700447549360619</v>
      </c>
      <c r="Q103">
        <v>1.7875756769187501E-2</v>
      </c>
      <c r="R103">
        <f t="shared" si="17"/>
        <v>-0.24535242785459549</v>
      </c>
      <c r="S103">
        <f t="shared" si="18"/>
        <v>-0.17527946131938049</v>
      </c>
      <c r="T103">
        <v>1.9766798305945701E-2</v>
      </c>
      <c r="U103">
        <f t="shared" si="19"/>
        <v>-5.7999186248590073E-2</v>
      </c>
      <c r="V103">
        <f t="shared" si="20"/>
        <v>1.9486663110717076E-2</v>
      </c>
      <c r="W103">
        <v>1.7923597294257701E-2</v>
      </c>
      <c r="X103">
        <f t="shared" si="21"/>
        <v>0.1693230576080319</v>
      </c>
      <c r="Y103">
        <f t="shared" si="22"/>
        <v>0.23958355900152212</v>
      </c>
    </row>
    <row r="104" spans="1:25" x14ac:dyDescent="0.2">
      <c r="A104" t="s">
        <v>108</v>
      </c>
      <c r="B104">
        <v>-7.1469551261907002E-2</v>
      </c>
      <c r="C104">
        <v>-0.114637711855477</v>
      </c>
      <c r="D104">
        <v>0.115598331162816</v>
      </c>
      <c r="E104">
        <v>-0.258516422526961</v>
      </c>
      <c r="F104">
        <v>-8.3998074174286605E-2</v>
      </c>
      <c r="G104">
        <v>0.32849469454095298</v>
      </c>
      <c r="H104">
        <v>1.9971121837053199E-2</v>
      </c>
      <c r="I104">
        <f t="shared" si="23"/>
        <v>-0.10972179487567457</v>
      </c>
      <c r="J104">
        <f t="shared" si="12"/>
        <v>-3.8597836403596E-2</v>
      </c>
      <c r="K104">
        <v>1.9516450823350798E-2</v>
      </c>
      <c r="L104">
        <f t="shared" si="13"/>
        <v>-0.15288995546924455</v>
      </c>
      <c r="M104">
        <f t="shared" si="14"/>
        <v>-7.6385468241709442E-2</v>
      </c>
      <c r="N104">
        <v>1.9506768898996999E-2</v>
      </c>
      <c r="O104">
        <f t="shared" si="15"/>
        <v>7.7365064120781868E-2</v>
      </c>
      <c r="P104">
        <f t="shared" si="16"/>
        <v>0.15383159820485012</v>
      </c>
      <c r="Q104">
        <v>1.8265323068405701E-2</v>
      </c>
      <c r="R104">
        <f t="shared" si="17"/>
        <v>-0.29431645574103615</v>
      </c>
      <c r="S104">
        <f t="shared" si="18"/>
        <v>-0.22271638931288582</v>
      </c>
      <c r="T104">
        <v>1.9835177679402599E-2</v>
      </c>
      <c r="U104">
        <f t="shared" si="19"/>
        <v>-0.12287502242591569</v>
      </c>
      <c r="V104">
        <f t="shared" si="20"/>
        <v>-4.5121125922657511E-2</v>
      </c>
      <c r="W104">
        <v>1.7791590254491001E-2</v>
      </c>
      <c r="X104">
        <f t="shared" si="21"/>
        <v>0.29362317764215062</v>
      </c>
      <c r="Y104">
        <f t="shared" si="22"/>
        <v>0.36336621143975534</v>
      </c>
    </row>
    <row r="105" spans="1:25" x14ac:dyDescent="0.2">
      <c r="A105" t="s">
        <v>109</v>
      </c>
      <c r="B105">
        <v>4.6919939892310802E-2</v>
      </c>
      <c r="C105">
        <v>7.6225360655006999E-2</v>
      </c>
      <c r="D105">
        <v>-4.72662826158637E-2</v>
      </c>
      <c r="E105">
        <v>-0.49090738856779997</v>
      </c>
      <c r="F105">
        <v>8.3229665823124604E-2</v>
      </c>
      <c r="G105">
        <v>7.2724700126137104E-2</v>
      </c>
      <c r="H105">
        <v>1.7067851180661401E-2</v>
      </c>
      <c r="I105">
        <f t="shared" si="23"/>
        <v>1.40482250339998E-2</v>
      </c>
      <c r="J105">
        <f t="shared" si="12"/>
        <v>0.12479393314894388</v>
      </c>
      <c r="K105">
        <v>1.6771283090975E-2</v>
      </c>
      <c r="L105">
        <f t="shared" si="13"/>
        <v>4.3353645796695997E-2</v>
      </c>
      <c r="M105">
        <f t="shared" si="14"/>
        <v>0.109097075513318</v>
      </c>
      <c r="N105">
        <v>1.70642598937981E-2</v>
      </c>
      <c r="O105">
        <f t="shared" si="15"/>
        <v>-8.0712232007707968E-2</v>
      </c>
      <c r="P105">
        <f t="shared" si="16"/>
        <v>-1.3820333224019425E-2</v>
      </c>
      <c r="Q105">
        <v>1.39623513219321E-2</v>
      </c>
      <c r="R105">
        <f t="shared" si="17"/>
        <v>-0.51827359715878685</v>
      </c>
      <c r="S105">
        <f t="shared" si="18"/>
        <v>-0.46354117997681304</v>
      </c>
      <c r="T105">
        <v>1.67025656237852E-2</v>
      </c>
      <c r="U105">
        <f t="shared" si="19"/>
        <v>5.0492637200505612E-2</v>
      </c>
      <c r="V105">
        <f t="shared" si="20"/>
        <v>0.11596669444574359</v>
      </c>
      <c r="W105">
        <v>1.6805937860710701E-2</v>
      </c>
      <c r="X105">
        <f t="shared" si="21"/>
        <v>3.9785061919144132E-2</v>
      </c>
      <c r="Y105">
        <f t="shared" si="22"/>
        <v>0.10566433833313008</v>
      </c>
    </row>
    <row r="106" spans="1:25" x14ac:dyDescent="0.2">
      <c r="A106" t="s">
        <v>110</v>
      </c>
      <c r="B106">
        <v>5.1403372035025603E-2</v>
      </c>
      <c r="C106">
        <v>-0.151603229967332</v>
      </c>
      <c r="D106">
        <v>-4.50854092155367E-2</v>
      </c>
      <c r="E106">
        <v>0.331254785190501</v>
      </c>
      <c r="F106">
        <v>-7.9767723330458701E-2</v>
      </c>
      <c r="G106">
        <v>5.4646012478749499E-2</v>
      </c>
      <c r="H106">
        <v>4.1387271970895499E-2</v>
      </c>
      <c r="I106">
        <f t="shared" si="23"/>
        <v>-2.6470621221607475E-2</v>
      </c>
      <c r="J106">
        <f t="shared" si="12"/>
        <v>9.4795709769135983E-2</v>
      </c>
      <c r="K106">
        <v>3.9731629212567898E-2</v>
      </c>
      <c r="L106">
        <f t="shared" si="13"/>
        <v>-0.22947722322396508</v>
      </c>
      <c r="M106">
        <f t="shared" si="14"/>
        <v>-7.372923671069892E-2</v>
      </c>
      <c r="N106">
        <v>4.1507646807155699E-2</v>
      </c>
      <c r="O106">
        <f t="shared" si="15"/>
        <v>-0.12644039695756187</v>
      </c>
      <c r="P106">
        <f t="shared" si="16"/>
        <v>3.6269578526488468E-2</v>
      </c>
      <c r="Q106">
        <v>3.7827053145429501E-2</v>
      </c>
      <c r="R106">
        <f t="shared" si="17"/>
        <v>0.25711376102545919</v>
      </c>
      <c r="S106">
        <f t="shared" si="18"/>
        <v>0.40539580935554281</v>
      </c>
      <c r="T106">
        <v>4.0870853998633203E-2</v>
      </c>
      <c r="U106">
        <f t="shared" si="19"/>
        <v>-0.15987459716777977</v>
      </c>
      <c r="V106">
        <f t="shared" si="20"/>
        <v>3.3915050686236792E-4</v>
      </c>
      <c r="W106">
        <v>4.13262541095296E-2</v>
      </c>
      <c r="X106">
        <f t="shared" si="21"/>
        <v>-2.6353445575928509E-2</v>
      </c>
      <c r="Y106">
        <f t="shared" si="22"/>
        <v>0.13564547053342751</v>
      </c>
    </row>
    <row r="107" spans="1:25" x14ac:dyDescent="0.2">
      <c r="A107" t="s">
        <v>111</v>
      </c>
      <c r="B107">
        <v>-1.7424925769902101E-2</v>
      </c>
      <c r="C107">
        <v>-4.0920948299755797E-3</v>
      </c>
      <c r="D107">
        <v>-0.12281606260057</v>
      </c>
      <c r="E107">
        <v>-0.58387081738014501</v>
      </c>
      <c r="F107">
        <v>0.14786558183550599</v>
      </c>
      <c r="G107">
        <v>0.29185721602648401</v>
      </c>
      <c r="H107">
        <v>2.1967545755272998E-2</v>
      </c>
      <c r="I107">
        <f t="shared" si="23"/>
        <v>-6.0817263504012474E-2</v>
      </c>
      <c r="J107">
        <f t="shared" si="12"/>
        <v>3.7103052487409027E-2</v>
      </c>
      <c r="K107">
        <v>2.2138947823525702E-2</v>
      </c>
      <c r="L107">
        <f t="shared" si="13"/>
        <v>-4.7484432564085952E-2</v>
      </c>
      <c r="M107">
        <f t="shared" si="14"/>
        <v>3.9300242904134794E-2</v>
      </c>
      <c r="N107">
        <v>2.0759205589590001E-2</v>
      </c>
      <c r="O107">
        <f t="shared" si="15"/>
        <v>-0.1635041055561664</v>
      </c>
      <c r="P107">
        <f t="shared" si="16"/>
        <v>-8.2128019644973599E-2</v>
      </c>
      <c r="Q107">
        <v>1.7992939534876799E-2</v>
      </c>
      <c r="R107">
        <f t="shared" si="17"/>
        <v>-0.6191369788685035</v>
      </c>
      <c r="S107">
        <f t="shared" si="18"/>
        <v>-0.54860465589178653</v>
      </c>
      <c r="T107">
        <v>2.0508535874565598E-2</v>
      </c>
      <c r="U107">
        <f t="shared" si="19"/>
        <v>0.10766885152135741</v>
      </c>
      <c r="V107">
        <f t="shared" si="20"/>
        <v>0.18806231214965458</v>
      </c>
      <c r="W107">
        <v>1.93158355267188E-2</v>
      </c>
      <c r="X107">
        <f t="shared" si="21"/>
        <v>0.25399817839411515</v>
      </c>
      <c r="Y107">
        <f t="shared" si="22"/>
        <v>0.32971625365885288</v>
      </c>
    </row>
    <row r="108" spans="1:25" x14ac:dyDescent="0.2">
      <c r="A108" t="s">
        <v>112</v>
      </c>
      <c r="B108">
        <v>6.6185819887275205E-2</v>
      </c>
      <c r="C108">
        <v>-0.115656505819177</v>
      </c>
      <c r="D108">
        <v>-9.8755661966110297E-2</v>
      </c>
      <c r="E108">
        <v>6.7697279125140494E-2</v>
      </c>
      <c r="F108">
        <v>-7.8138951624240408E-3</v>
      </c>
      <c r="G108">
        <v>0.27274316041110203</v>
      </c>
      <c r="H108">
        <v>2.8470504753881E-2</v>
      </c>
      <c r="I108">
        <f t="shared" si="23"/>
        <v>1.1657841629964076E-2</v>
      </c>
      <c r="J108">
        <f t="shared" si="12"/>
        <v>0.1283612809734424</v>
      </c>
      <c r="K108">
        <v>2.78203970700567E-2</v>
      </c>
      <c r="L108">
        <f t="shared" si="13"/>
        <v>-0.17018448407648812</v>
      </c>
      <c r="M108">
        <f t="shared" si="14"/>
        <v>-6.1128527561865868E-2</v>
      </c>
      <c r="N108">
        <v>2.8033882728323099E-2</v>
      </c>
      <c r="O108">
        <f t="shared" si="15"/>
        <v>-0.15370207211362358</v>
      </c>
      <c r="P108">
        <f t="shared" si="16"/>
        <v>-4.3809251818597024E-2</v>
      </c>
      <c r="Q108">
        <v>2.84494955264817E-2</v>
      </c>
      <c r="R108">
        <f t="shared" si="17"/>
        <v>1.193626789323636E-2</v>
      </c>
      <c r="S108">
        <f t="shared" si="18"/>
        <v>0.12345829035704463</v>
      </c>
      <c r="T108">
        <v>2.9339279119949501E-2</v>
      </c>
      <c r="U108">
        <f t="shared" si="19"/>
        <v>-6.5318882237525064E-2</v>
      </c>
      <c r="V108">
        <f t="shared" si="20"/>
        <v>4.9691091912676982E-2</v>
      </c>
      <c r="W108">
        <v>2.62326914689151E-2</v>
      </c>
      <c r="X108">
        <f t="shared" si="21"/>
        <v>0.22132708513202842</v>
      </c>
      <c r="Y108">
        <f t="shared" si="22"/>
        <v>0.32415923569017563</v>
      </c>
    </row>
    <row r="109" spans="1:25" x14ac:dyDescent="0.2">
      <c r="A109" t="s">
        <v>113</v>
      </c>
      <c r="B109">
        <v>-0.27952078132088098</v>
      </c>
      <c r="C109">
        <v>-0.118165965179704</v>
      </c>
      <c r="D109">
        <v>5.7932740032855298E-2</v>
      </c>
      <c r="E109">
        <v>4.8290400679334301E-2</v>
      </c>
      <c r="F109">
        <v>0.168574680610626</v>
      </c>
      <c r="G109">
        <v>2.3251085620920198E-2</v>
      </c>
      <c r="H109">
        <v>2.9994597972679098E-2</v>
      </c>
      <c r="I109">
        <f t="shared" si="23"/>
        <v>-0.34169624240704821</v>
      </c>
      <c r="J109">
        <f t="shared" si="12"/>
        <v>-0.22378015404438745</v>
      </c>
      <c r="K109">
        <v>3.1722174023554699E-2</v>
      </c>
      <c r="L109">
        <f t="shared" si="13"/>
        <v>-0.18034142626587121</v>
      </c>
      <c r="M109">
        <f t="shared" si="14"/>
        <v>-5.5990504093536793E-2</v>
      </c>
      <c r="N109">
        <v>3.25935142124942E-2</v>
      </c>
      <c r="O109">
        <f t="shared" si="15"/>
        <v>-5.9505478236333287E-3</v>
      </c>
      <c r="P109">
        <f t="shared" si="16"/>
        <v>0.12181602788934393</v>
      </c>
      <c r="Q109">
        <v>3.27454646693911E-2</v>
      </c>
      <c r="R109">
        <f t="shared" si="17"/>
        <v>-1.5890710072672252E-2</v>
      </c>
      <c r="S109">
        <f t="shared" si="18"/>
        <v>0.11247151143134085</v>
      </c>
      <c r="T109">
        <v>3.1091663818369E-2</v>
      </c>
      <c r="U109">
        <f t="shared" si="19"/>
        <v>0.10763501952662276</v>
      </c>
      <c r="V109">
        <f t="shared" si="20"/>
        <v>0.22951434169462925</v>
      </c>
      <c r="W109">
        <v>3.3156666694635399E-2</v>
      </c>
      <c r="X109">
        <f t="shared" si="21"/>
        <v>-4.1735981100565187E-2</v>
      </c>
      <c r="Y109">
        <f t="shared" si="22"/>
        <v>8.8238152342405576E-2</v>
      </c>
    </row>
    <row r="110" spans="1:25" x14ac:dyDescent="0.2">
      <c r="A110" t="s">
        <v>114</v>
      </c>
      <c r="B110">
        <v>-4.2127649859621502E-2</v>
      </c>
      <c r="C110">
        <v>-6.5407501624990594E-2</v>
      </c>
      <c r="D110">
        <v>-8.7239970921940795E-3</v>
      </c>
      <c r="E110">
        <v>-0.374821649668659</v>
      </c>
      <c r="F110">
        <v>6.0369859867443899E-2</v>
      </c>
      <c r="G110">
        <v>0.35401014471278203</v>
      </c>
      <c r="H110">
        <v>2.8772293747070798E-2</v>
      </c>
      <c r="I110">
        <f t="shared" si="23"/>
        <v>-9.7868277136115039E-2</v>
      </c>
      <c r="J110">
        <f t="shared" si="12"/>
        <v>4.6244401958193612E-3</v>
      </c>
      <c r="K110">
        <v>2.8439095549231401E-2</v>
      </c>
      <c r="L110">
        <f t="shared" si="13"/>
        <v>-0.12114812890148413</v>
      </c>
      <c r="M110">
        <f t="shared" si="14"/>
        <v>-9.6668743484970496E-3</v>
      </c>
      <c r="N110">
        <v>2.9281704772279898E-2</v>
      </c>
      <c r="O110">
        <f t="shared" si="15"/>
        <v>-6.6116138445862685E-2</v>
      </c>
      <c r="P110">
        <f t="shared" si="16"/>
        <v>4.8668144261474519E-2</v>
      </c>
      <c r="Q110">
        <v>2.5504974295751801E-2</v>
      </c>
      <c r="R110">
        <f t="shared" si="17"/>
        <v>-0.4248113992883325</v>
      </c>
      <c r="S110">
        <f t="shared" si="18"/>
        <v>-0.32483190004898549</v>
      </c>
      <c r="T110">
        <v>2.85097048134158E-2</v>
      </c>
      <c r="U110">
        <f t="shared" si="19"/>
        <v>4.4908384331489304E-3</v>
      </c>
      <c r="V110">
        <f t="shared" si="20"/>
        <v>0.11624888130173887</v>
      </c>
      <c r="W110">
        <v>2.5625307222547099E-2</v>
      </c>
      <c r="X110">
        <f t="shared" si="21"/>
        <v>0.30378454255658971</v>
      </c>
      <c r="Y110">
        <f t="shared" si="22"/>
        <v>0.40423574686897434</v>
      </c>
    </row>
    <row r="111" spans="1:25" x14ac:dyDescent="0.2">
      <c r="A111" t="s">
        <v>115</v>
      </c>
      <c r="B111">
        <v>0.222486624356072</v>
      </c>
      <c r="C111">
        <v>2.4776872451473898E-2</v>
      </c>
      <c r="D111">
        <v>-3.2372895165167699E-3</v>
      </c>
      <c r="E111">
        <v>0.48088277644272398</v>
      </c>
      <c r="F111">
        <v>-0.179153719515775</v>
      </c>
      <c r="G111">
        <v>-0.20238862354457299</v>
      </c>
      <c r="H111">
        <v>2.1715500060154502E-2</v>
      </c>
      <c r="I111">
        <f t="shared" si="23"/>
        <v>0.17573453430063113</v>
      </c>
      <c r="J111">
        <f t="shared" si="12"/>
        <v>0.28405943942448475</v>
      </c>
      <c r="K111">
        <v>2.3853107171143299E-2</v>
      </c>
      <c r="L111">
        <f t="shared" si="13"/>
        <v>-2.1975217603966965E-2</v>
      </c>
      <c r="M111">
        <f t="shared" si="14"/>
        <v>7.1528962506914762E-2</v>
      </c>
      <c r="N111">
        <v>2.4145328860751401E-2</v>
      </c>
      <c r="O111">
        <f t="shared" si="15"/>
        <v>-5.0562134083589519E-2</v>
      </c>
      <c r="P111">
        <f t="shared" si="16"/>
        <v>4.4087555050555977E-2</v>
      </c>
      <c r="Q111">
        <v>2.0173541660671399E-2</v>
      </c>
      <c r="R111">
        <f t="shared" si="17"/>
        <v>0.44134263478780805</v>
      </c>
      <c r="S111">
        <f t="shared" si="18"/>
        <v>0.52042291809763996</v>
      </c>
      <c r="T111">
        <v>2.21048360838569E-2</v>
      </c>
      <c r="U111">
        <f t="shared" si="19"/>
        <v>-0.22247919824013451</v>
      </c>
      <c r="V111">
        <f t="shared" si="20"/>
        <v>-0.13582824079141548</v>
      </c>
      <c r="W111">
        <v>2.1890887790050599E-2</v>
      </c>
      <c r="X111">
        <f t="shared" si="21"/>
        <v>-0.24529476361307218</v>
      </c>
      <c r="Y111">
        <f t="shared" si="22"/>
        <v>-0.1594824834760738</v>
      </c>
    </row>
    <row r="112" spans="1:25" x14ac:dyDescent="0.2">
      <c r="A112" t="s">
        <v>116</v>
      </c>
      <c r="B112">
        <v>8.0017313555089398E-2</v>
      </c>
      <c r="C112">
        <v>0.12925738932851599</v>
      </c>
      <c r="D112">
        <v>1.37601761694171E-3</v>
      </c>
      <c r="E112">
        <v>0.53701328581264296</v>
      </c>
      <c r="F112">
        <v>-6.5797740815704303E-2</v>
      </c>
      <c r="G112">
        <v>-9.3789069029479005E-2</v>
      </c>
      <c r="H112">
        <v>3.2095068408952397E-2</v>
      </c>
      <c r="I112">
        <f t="shared" si="23"/>
        <v>1.8444498486676668E-2</v>
      </c>
      <c r="J112">
        <f t="shared" si="12"/>
        <v>0.14998133926397811</v>
      </c>
      <c r="K112">
        <v>3.1414701565516699E-2</v>
      </c>
      <c r="L112">
        <f t="shared" si="13"/>
        <v>6.768457426010327E-2</v>
      </c>
      <c r="M112">
        <f t="shared" si="14"/>
        <v>0.19083020439692872</v>
      </c>
      <c r="N112">
        <v>3.3367591770871903E-2</v>
      </c>
      <c r="O112">
        <f t="shared" si="15"/>
        <v>-6.4024462253967213E-2</v>
      </c>
      <c r="P112">
        <f t="shared" si="16"/>
        <v>6.6776497487850639E-2</v>
      </c>
      <c r="Q112">
        <v>2.85750965381215E-2</v>
      </c>
      <c r="R112">
        <f t="shared" si="17"/>
        <v>0.48100609659792481</v>
      </c>
      <c r="S112">
        <f t="shared" si="18"/>
        <v>0.5930204750273611</v>
      </c>
      <c r="T112">
        <v>3.2307840281715801E-2</v>
      </c>
      <c r="U112">
        <f t="shared" si="19"/>
        <v>-0.12912110776786728</v>
      </c>
      <c r="V112">
        <f t="shared" si="20"/>
        <v>-2.4743738635413376E-3</v>
      </c>
      <c r="W112">
        <v>3.1896049024115199E-2</v>
      </c>
      <c r="X112">
        <f t="shared" si="21"/>
        <v>-0.15630532511674478</v>
      </c>
      <c r="Y112">
        <f t="shared" si="22"/>
        <v>-3.1272812942213221E-2</v>
      </c>
    </row>
    <row r="113" spans="1:25" x14ac:dyDescent="0.2">
      <c r="A113" t="s">
        <v>117</v>
      </c>
      <c r="B113">
        <v>-0.227195059562563</v>
      </c>
      <c r="C113">
        <v>-0.21481018166817301</v>
      </c>
      <c r="D113">
        <v>5.9552245094691203E-2</v>
      </c>
      <c r="E113">
        <v>-5.4447356291751403E-2</v>
      </c>
      <c r="F113">
        <v>8.0043585544576096E-3</v>
      </c>
      <c r="G113">
        <v>0.118204385934877</v>
      </c>
      <c r="H113">
        <v>3.5562136248003702E-2</v>
      </c>
      <c r="I113">
        <f t="shared" si="23"/>
        <v>-0.29715908527145174</v>
      </c>
      <c r="J113">
        <f t="shared" si="12"/>
        <v>-0.16736016918123503</v>
      </c>
      <c r="K113">
        <v>3.5695931484126898E-2</v>
      </c>
      <c r="L113">
        <f t="shared" si="13"/>
        <v>-0.28477420737706172</v>
      </c>
      <c r="M113">
        <f t="shared" si="14"/>
        <v>-0.1448461559592843</v>
      </c>
      <c r="N113">
        <v>3.7883461410013003E-2</v>
      </c>
      <c r="O113">
        <f t="shared" si="15"/>
        <v>-1.4699339268934283E-2</v>
      </c>
      <c r="P113">
        <f t="shared" si="16"/>
        <v>0.1338038294583167</v>
      </c>
      <c r="Q113">
        <v>3.7972581919627699E-2</v>
      </c>
      <c r="R113">
        <f t="shared" si="17"/>
        <v>-0.12887361685422169</v>
      </c>
      <c r="S113">
        <f t="shared" si="18"/>
        <v>1.9978904270718884E-2</v>
      </c>
      <c r="T113">
        <v>3.8837695744736798E-2</v>
      </c>
      <c r="U113">
        <f t="shared" si="19"/>
        <v>-6.811752510522652E-2</v>
      </c>
      <c r="V113">
        <f t="shared" si="20"/>
        <v>8.4126242214141736E-2</v>
      </c>
      <c r="W113">
        <v>3.6940997134757202E-2</v>
      </c>
      <c r="X113">
        <f t="shared" si="21"/>
        <v>4.5800031550752893E-2</v>
      </c>
      <c r="Y113">
        <f t="shared" si="22"/>
        <v>0.1906087403190011</v>
      </c>
    </row>
    <row r="114" spans="1:25" x14ac:dyDescent="0.2">
      <c r="A114" t="s">
        <v>118</v>
      </c>
      <c r="B114">
        <v>0.23332916328020201</v>
      </c>
      <c r="C114">
        <v>0.27177552297110702</v>
      </c>
      <c r="D114">
        <v>0.109968771655358</v>
      </c>
      <c r="E114">
        <v>-5.0871749970810197E-2</v>
      </c>
      <c r="F114">
        <v>5.7482232655475002E-2</v>
      </c>
      <c r="G114">
        <v>-7.19759415922024E-2</v>
      </c>
      <c r="H114">
        <v>3.08764305599472E-2</v>
      </c>
      <c r="I114">
        <f t="shared" si="23"/>
        <v>0.17349427289887404</v>
      </c>
      <c r="J114">
        <f t="shared" si="12"/>
        <v>0.29467016589141226</v>
      </c>
      <c r="K114">
        <v>3.0528005296595901E-2</v>
      </c>
      <c r="L114">
        <f t="shared" si="13"/>
        <v>0.21194063258977905</v>
      </c>
      <c r="M114">
        <f t="shared" si="14"/>
        <v>0.33161041335243496</v>
      </c>
      <c r="N114">
        <v>3.2317214878267102E-2</v>
      </c>
      <c r="O114">
        <f t="shared" si="15"/>
        <v>4.6627030493954474E-2</v>
      </c>
      <c r="P114">
        <f t="shared" si="16"/>
        <v>0.17331051281676152</v>
      </c>
      <c r="Q114">
        <v>3.31978486640436E-2</v>
      </c>
      <c r="R114">
        <f t="shared" si="17"/>
        <v>-0.11593953335233564</v>
      </c>
      <c r="S114">
        <f t="shared" si="18"/>
        <v>1.4196033410715257E-2</v>
      </c>
      <c r="T114">
        <v>3.30928022655659E-2</v>
      </c>
      <c r="U114">
        <f t="shared" si="19"/>
        <v>-7.3796597850341594E-3</v>
      </c>
      <c r="V114">
        <f t="shared" si="20"/>
        <v>0.12234412509598416</v>
      </c>
      <c r="W114">
        <v>3.2868329565299899E-2</v>
      </c>
      <c r="X114">
        <f t="shared" si="21"/>
        <v>-0.1363978675401902</v>
      </c>
      <c r="Y114">
        <f t="shared" si="22"/>
        <v>-7.5540156442145956E-3</v>
      </c>
    </row>
    <row r="115" spans="1:25" x14ac:dyDescent="0.2">
      <c r="A115" t="s">
        <v>119</v>
      </c>
      <c r="B115">
        <v>6.7348312725108203E-2</v>
      </c>
      <c r="C115">
        <v>-0.14280321502753901</v>
      </c>
      <c r="D115">
        <v>1.60142320387428E-2</v>
      </c>
      <c r="E115">
        <v>-0.24555920918138199</v>
      </c>
      <c r="F115">
        <v>-3.53256845905629E-2</v>
      </c>
      <c r="G115">
        <v>0.14139567762977601</v>
      </c>
      <c r="H115">
        <v>3.2339444343597701E-2</v>
      </c>
      <c r="I115">
        <f t="shared" si="23"/>
        <v>6.0073101138979484E-3</v>
      </c>
      <c r="J115">
        <f t="shared" si="12"/>
        <v>0.13482490035477993</v>
      </c>
      <c r="K115">
        <v>3.1296429903678702E-2</v>
      </c>
      <c r="L115">
        <f t="shared" si="13"/>
        <v>-0.20414421763874926</v>
      </c>
      <c r="M115">
        <f t="shared" si="14"/>
        <v>-8.1462212416328755E-2</v>
      </c>
      <c r="N115">
        <v>3.3168911376930801E-2</v>
      </c>
      <c r="O115">
        <f t="shared" si="15"/>
        <v>-4.8996834260041561E-2</v>
      </c>
      <c r="P115">
        <f t="shared" si="16"/>
        <v>8.1025298337527168E-2</v>
      </c>
      <c r="Q115">
        <v>3.0185545024730601E-2</v>
      </c>
      <c r="R115">
        <f t="shared" si="17"/>
        <v>-0.30472287742985399</v>
      </c>
      <c r="S115">
        <f t="shared" si="18"/>
        <v>-0.18639554093291003</v>
      </c>
      <c r="T115">
        <v>3.2845040319556797E-2</v>
      </c>
      <c r="U115">
        <f t="shared" si="19"/>
        <v>-9.9701963616894221E-2</v>
      </c>
      <c r="V115">
        <f t="shared" si="20"/>
        <v>2.905059443576842E-2</v>
      </c>
      <c r="W115">
        <v>3.1314053338049097E-2</v>
      </c>
      <c r="X115">
        <f t="shared" si="21"/>
        <v>8.0020133087199768E-2</v>
      </c>
      <c r="Y115">
        <f t="shared" si="22"/>
        <v>0.20277122217235224</v>
      </c>
    </row>
    <row r="116" spans="1:25" x14ac:dyDescent="0.2">
      <c r="A116" t="s">
        <v>120</v>
      </c>
      <c r="B116">
        <v>6.49654061647435E-2</v>
      </c>
      <c r="C116">
        <v>-2.9260554881387998E-2</v>
      </c>
      <c r="D116">
        <v>-4.0478172036940603E-2</v>
      </c>
      <c r="E116">
        <v>0.38002382271739998</v>
      </c>
      <c r="F116">
        <v>-8.7095409536625396E-2</v>
      </c>
      <c r="G116">
        <v>0.152555521265137</v>
      </c>
      <c r="H116">
        <v>3.3838520784113098E-2</v>
      </c>
      <c r="I116">
        <f t="shared" si="23"/>
        <v>-2.5111814649282221E-3</v>
      </c>
      <c r="J116">
        <f t="shared" si="12"/>
        <v>0.1064923550522863</v>
      </c>
      <c r="K116">
        <v>3.4426830423301899E-2</v>
      </c>
      <c r="L116">
        <f t="shared" si="13"/>
        <v>-9.6737142511059721E-2</v>
      </c>
      <c r="M116">
        <f t="shared" si="14"/>
        <v>3.8216032748283724E-2</v>
      </c>
      <c r="N116">
        <v>3.4236506725262197E-2</v>
      </c>
      <c r="O116">
        <f t="shared" si="15"/>
        <v>-0.10758172521845452</v>
      </c>
      <c r="P116">
        <f t="shared" si="16"/>
        <v>2.6625381144573308E-2</v>
      </c>
      <c r="Q116">
        <v>3.0593538850628901E-2</v>
      </c>
      <c r="R116">
        <f t="shared" si="17"/>
        <v>0.32006048657016734</v>
      </c>
      <c r="S116">
        <f t="shared" si="18"/>
        <v>0.43998715886463263</v>
      </c>
      <c r="T116">
        <v>3.3499045685604599E-2</v>
      </c>
      <c r="U116">
        <f t="shared" si="19"/>
        <v>-0.15275353908041039</v>
      </c>
      <c r="V116">
        <f t="shared" si="20"/>
        <v>-2.1437279992840383E-2</v>
      </c>
      <c r="W116">
        <v>3.2602624790308503E-2</v>
      </c>
      <c r="X116">
        <f t="shared" si="21"/>
        <v>8.8654376676132338E-2</v>
      </c>
      <c r="Y116">
        <f t="shared" si="22"/>
        <v>0.21645666585414164</v>
      </c>
    </row>
    <row r="117" spans="1:25" x14ac:dyDescent="0.2">
      <c r="A117" t="s">
        <v>121</v>
      </c>
      <c r="B117">
        <v>-0.14128367846922499</v>
      </c>
      <c r="C117">
        <v>-6.9691045362469298E-2</v>
      </c>
      <c r="D117">
        <v>5.82152891239879E-2</v>
      </c>
      <c r="E117">
        <v>0.41336425340571098</v>
      </c>
      <c r="F117">
        <v>-1.9119909979551802E-2</v>
      </c>
      <c r="G117">
        <v>-4.8880368224971599E-3</v>
      </c>
      <c r="H117">
        <v>2.0426899714872899E-2</v>
      </c>
      <c r="I117">
        <f t="shared" si="23"/>
        <v>-0.18281062735676779</v>
      </c>
      <c r="J117">
        <f t="shared" si="12"/>
        <v>-8.3679753917917057E-2</v>
      </c>
      <c r="K117">
        <v>2.1187218820174901E-2</v>
      </c>
      <c r="L117">
        <f t="shared" si="13"/>
        <v>-0.11121799425001211</v>
      </c>
      <c r="M117">
        <f t="shared" si="14"/>
        <v>-2.8164096474926494E-2</v>
      </c>
      <c r="N117">
        <v>2.1319723890940299E-2</v>
      </c>
      <c r="O117">
        <f t="shared" si="15"/>
        <v>1.6428630297744912E-2</v>
      </c>
      <c r="P117">
        <f t="shared" si="16"/>
        <v>0.10000194795023089</v>
      </c>
      <c r="Q117">
        <v>1.84635453631944E-2</v>
      </c>
      <c r="R117">
        <f t="shared" si="17"/>
        <v>0.37717570449384996</v>
      </c>
      <c r="S117">
        <f t="shared" si="18"/>
        <v>0.449552802317572</v>
      </c>
      <c r="T117">
        <v>2.1794071948789399E-2</v>
      </c>
      <c r="U117">
        <f t="shared" si="19"/>
        <v>-6.1836290999179019E-2</v>
      </c>
      <c r="V117">
        <f t="shared" si="20"/>
        <v>2.3596471040075419E-2</v>
      </c>
      <c r="W117">
        <v>2.1975735041890199E-2</v>
      </c>
      <c r="X117">
        <f t="shared" si="21"/>
        <v>-4.7960477504601952E-2</v>
      </c>
      <c r="Y117">
        <f t="shared" si="22"/>
        <v>3.8184403859607634E-2</v>
      </c>
    </row>
    <row r="118" spans="1:25" x14ac:dyDescent="0.2">
      <c r="A118" t="s">
        <v>122</v>
      </c>
      <c r="B118">
        <v>8.5650308589726495E-3</v>
      </c>
      <c r="C118">
        <v>2.1549621708166999E-2</v>
      </c>
      <c r="D118">
        <v>6.8258196429384396E-2</v>
      </c>
      <c r="E118">
        <v>-0.40935675478053701</v>
      </c>
      <c r="F118">
        <v>-3.5121805508449497E-2</v>
      </c>
      <c r="G118">
        <v>7.9472697058947703E-2</v>
      </c>
      <c r="H118">
        <v>2.95938839546174E-2</v>
      </c>
      <c r="I118">
        <f t="shared" si="23"/>
        <v>-4.9038893692335279E-2</v>
      </c>
      <c r="J118">
        <f t="shared" si="12"/>
        <v>5.6546891445802668E-2</v>
      </c>
      <c r="K118">
        <v>2.93897574241367E-2</v>
      </c>
      <c r="L118">
        <f t="shared" si="13"/>
        <v>-3.6054302843140928E-2</v>
      </c>
      <c r="M118">
        <f t="shared" si="14"/>
        <v>7.9153546259474933E-2</v>
      </c>
      <c r="N118">
        <v>2.8702426406314499E-2</v>
      </c>
      <c r="O118">
        <f t="shared" si="15"/>
        <v>1.2001440673007978E-2</v>
      </c>
      <c r="P118">
        <f t="shared" si="16"/>
        <v>0.12451495218576081</v>
      </c>
      <c r="Q118">
        <v>2.5614100437030499E-2</v>
      </c>
      <c r="R118">
        <f t="shared" si="17"/>
        <v>-0.45956039163711682</v>
      </c>
      <c r="S118">
        <f t="shared" si="18"/>
        <v>-0.35915311792395721</v>
      </c>
      <c r="T118">
        <v>2.9182532395744299E-2</v>
      </c>
      <c r="U118">
        <f t="shared" si="19"/>
        <v>-9.2319569004108315E-2</v>
      </c>
      <c r="V118">
        <f t="shared" si="20"/>
        <v>2.2075957987209328E-2</v>
      </c>
      <c r="W118">
        <v>2.8548079357902399E-2</v>
      </c>
      <c r="X118">
        <f t="shared" si="21"/>
        <v>2.3518461517459004E-2</v>
      </c>
      <c r="Y118">
        <f t="shared" si="22"/>
        <v>0.13542693260043639</v>
      </c>
    </row>
    <row r="119" spans="1:25" x14ac:dyDescent="0.2">
      <c r="A119" t="s">
        <v>123</v>
      </c>
      <c r="B119">
        <v>-0.14164344391157099</v>
      </c>
      <c r="C119">
        <v>-0.156307287369533</v>
      </c>
      <c r="D119">
        <v>1.31889448246643E-3</v>
      </c>
      <c r="E119">
        <v>0.143255812668658</v>
      </c>
      <c r="F119">
        <v>-5.5479295878427702E-3</v>
      </c>
      <c r="G119">
        <v>0.14901927463878201</v>
      </c>
      <c r="H119">
        <v>2.4637211550242101E-2</v>
      </c>
      <c r="I119">
        <f t="shared" si="23"/>
        <v>-0.18962530449840101</v>
      </c>
      <c r="J119">
        <f t="shared" si="12"/>
        <v>-6.7543659591691854E-2</v>
      </c>
      <c r="K119">
        <v>2.4480541115729601E-2</v>
      </c>
      <c r="L119">
        <f t="shared" si="13"/>
        <v>-0.20428914795636302</v>
      </c>
      <c r="M119">
        <f t="shared" si="14"/>
        <v>-0.10832542678270299</v>
      </c>
      <c r="N119">
        <v>2.6435098624949499E-2</v>
      </c>
      <c r="O119">
        <f t="shared" si="15"/>
        <v>-5.0493898822434588E-2</v>
      </c>
      <c r="P119">
        <f t="shared" si="16"/>
        <v>5.3131687787367446E-2</v>
      </c>
      <c r="Q119">
        <v>2.4619709967217199E-2</v>
      </c>
      <c r="R119">
        <f t="shared" si="17"/>
        <v>9.5001181132912282E-2</v>
      </c>
      <c r="S119">
        <f t="shared" si="18"/>
        <v>0.19151044420440372</v>
      </c>
      <c r="T119">
        <v>2.63725962355866E-2</v>
      </c>
      <c r="U119">
        <f t="shared" si="19"/>
        <v>-5.7238218209592504E-2</v>
      </c>
      <c r="V119">
        <f t="shared" si="20"/>
        <v>4.6142359033906968E-2</v>
      </c>
      <c r="W119">
        <v>2.45577066366168E-2</v>
      </c>
      <c r="X119">
        <f t="shared" si="21"/>
        <v>0.10088616963101307</v>
      </c>
      <c r="Y119">
        <f t="shared" si="22"/>
        <v>0.19715237964655094</v>
      </c>
    </row>
    <row r="120" spans="1:25" x14ac:dyDescent="0.2">
      <c r="A120" t="s">
        <v>124</v>
      </c>
      <c r="B120">
        <v>7.4490849479831395E-2</v>
      </c>
      <c r="C120">
        <v>-0.12582914638971701</v>
      </c>
      <c r="D120">
        <v>-0.106441644278309</v>
      </c>
      <c r="E120">
        <v>-8.7787061925292703E-2</v>
      </c>
      <c r="F120">
        <v>7.4673153114023394E-2</v>
      </c>
      <c r="G120">
        <v>0.16631226698389101</v>
      </c>
      <c r="H120">
        <v>3.8621138532495297E-2</v>
      </c>
      <c r="I120">
        <f t="shared" si="23"/>
        <v>3.9106515995225577E-4</v>
      </c>
      <c r="J120">
        <f t="shared" si="12"/>
        <v>0.16630718560913807</v>
      </c>
      <c r="K120">
        <v>3.7806012408101601E-2</v>
      </c>
      <c r="L120">
        <f t="shared" si="13"/>
        <v>-0.19992893070959616</v>
      </c>
      <c r="M120">
        <f t="shared" si="14"/>
        <v>-5.1729362069837873E-2</v>
      </c>
      <c r="N120">
        <v>3.8100343006768803E-2</v>
      </c>
      <c r="O120">
        <f t="shared" si="15"/>
        <v>-0.18111831657157584</v>
      </c>
      <c r="P120">
        <f t="shared" si="16"/>
        <v>-3.1764971985042148E-2</v>
      </c>
      <c r="Q120">
        <v>3.8398928187077498E-2</v>
      </c>
      <c r="R120">
        <f t="shared" si="17"/>
        <v>-0.1630489611719646</v>
      </c>
      <c r="S120">
        <f t="shared" si="18"/>
        <v>-1.2525162678620805E-2</v>
      </c>
      <c r="T120">
        <v>3.8618038329793901E-2</v>
      </c>
      <c r="U120">
        <f t="shared" si="19"/>
        <v>-1.0182020123726543E-3</v>
      </c>
      <c r="V120">
        <f t="shared" si="20"/>
        <v>0.15036450824041944</v>
      </c>
      <c r="W120">
        <v>3.7242355084194302E-2</v>
      </c>
      <c r="X120">
        <f t="shared" si="21"/>
        <v>9.3317251018870173E-2</v>
      </c>
      <c r="Y120">
        <f t="shared" si="22"/>
        <v>0.23930728294891185</v>
      </c>
    </row>
    <row r="121" spans="1:25" x14ac:dyDescent="0.2">
      <c r="A121" t="s">
        <v>125</v>
      </c>
      <c r="B121">
        <v>-5.1930210695407798E-2</v>
      </c>
      <c r="C121">
        <v>0.15367936667323601</v>
      </c>
      <c r="D121">
        <v>0.111599573556896</v>
      </c>
      <c r="E121">
        <v>-6.1159628989517899E-2</v>
      </c>
      <c r="F121">
        <v>-0.15394422551247799</v>
      </c>
      <c r="G121">
        <v>-9.8049674669835399E-2</v>
      </c>
      <c r="H121">
        <v>4.8737795882863401E-2</v>
      </c>
      <c r="I121">
        <f t="shared" si="23"/>
        <v>-0.14374654682471447</v>
      </c>
      <c r="J121">
        <f t="shared" si="12"/>
        <v>-2.8395951580734921E-3</v>
      </c>
      <c r="K121">
        <v>4.6845069453727899E-2</v>
      </c>
      <c r="L121">
        <f t="shared" si="13"/>
        <v>6.1863030543929332E-2</v>
      </c>
      <c r="M121">
        <f t="shared" si="14"/>
        <v>0.24549570280254268</v>
      </c>
      <c r="N121">
        <v>4.7558695404483403E-2</v>
      </c>
      <c r="O121">
        <f t="shared" si="15"/>
        <v>1.838453056410852E-2</v>
      </c>
      <c r="P121">
        <f t="shared" si="16"/>
        <v>0.20481461654968347</v>
      </c>
      <c r="Q121">
        <v>4.8542118707323001E-2</v>
      </c>
      <c r="R121">
        <f t="shared" si="17"/>
        <v>-0.15630218165587098</v>
      </c>
      <c r="S121">
        <f t="shared" si="18"/>
        <v>3.3982923676835176E-2</v>
      </c>
      <c r="T121">
        <v>4.68408738256798E-2</v>
      </c>
      <c r="U121">
        <f t="shared" si="19"/>
        <v>-0.24575233821081038</v>
      </c>
      <c r="V121">
        <f t="shared" si="20"/>
        <v>-6.2136112814145592E-2</v>
      </c>
      <c r="W121">
        <v>4.7808854584960501E-2</v>
      </c>
      <c r="X121">
        <f t="shared" si="21"/>
        <v>-0.19175502965635799</v>
      </c>
      <c r="Y121">
        <f t="shared" si="22"/>
        <v>-4.3443196833128223E-3</v>
      </c>
    </row>
    <row r="122" spans="1:25" x14ac:dyDescent="0.2">
      <c r="A122" t="s">
        <v>126</v>
      </c>
      <c r="B122">
        <v>-0.13716023351652101</v>
      </c>
      <c r="C122">
        <v>0.123477437417254</v>
      </c>
      <c r="D122">
        <v>4.4286247269407698E-2</v>
      </c>
      <c r="E122">
        <v>-0.21118628703562201</v>
      </c>
      <c r="F122">
        <v>8.64022196787326E-2</v>
      </c>
      <c r="G122">
        <v>-3.4098998528892401E-2</v>
      </c>
      <c r="H122">
        <v>2.4892585496387998E-2</v>
      </c>
      <c r="I122">
        <f t="shared" si="23"/>
        <v>-0.18625084905385531</v>
      </c>
      <c r="J122">
        <f t="shared" si="12"/>
        <v>-0.1008770398682471</v>
      </c>
      <c r="K122">
        <v>2.5046232417007298E-2</v>
      </c>
      <c r="L122">
        <f t="shared" si="13"/>
        <v>7.4386821879919698E-2</v>
      </c>
      <c r="M122">
        <f t="shared" si="14"/>
        <v>0.17256805295458832</v>
      </c>
      <c r="N122">
        <v>2.6037225913722799E-2</v>
      </c>
      <c r="O122">
        <f t="shared" si="15"/>
        <v>-6.7467155214889843E-3</v>
      </c>
      <c r="P122">
        <f t="shared" si="16"/>
        <v>9.5319210060304388E-2</v>
      </c>
      <c r="Q122">
        <v>2.41459798226723E-2</v>
      </c>
      <c r="R122">
        <f t="shared" si="17"/>
        <v>-0.2585124074880597</v>
      </c>
      <c r="S122">
        <f t="shared" si="18"/>
        <v>-0.16386016658318431</v>
      </c>
      <c r="T122">
        <v>2.5488208724222899E-2</v>
      </c>
      <c r="U122">
        <f t="shared" si="19"/>
        <v>3.6445330579255718E-2</v>
      </c>
      <c r="V122">
        <f t="shared" si="20"/>
        <v>0.13635910877820948</v>
      </c>
      <c r="W122">
        <v>2.6177756602493701E-2</v>
      </c>
      <c r="X122">
        <f t="shared" si="21"/>
        <v>-8.5407401469780056E-2</v>
      </c>
      <c r="Y122">
        <f t="shared" si="22"/>
        <v>1.7209404411995255E-2</v>
      </c>
    </row>
    <row r="123" spans="1:25" x14ac:dyDescent="0.2">
      <c r="A123" t="s">
        <v>127</v>
      </c>
      <c r="B123">
        <v>-2.9559725480804499E-2</v>
      </c>
      <c r="C123">
        <v>-3.0981410827505398E-2</v>
      </c>
      <c r="D123">
        <v>9.2345639163856394E-2</v>
      </c>
      <c r="E123">
        <v>7.7003202940210194E-2</v>
      </c>
      <c r="F123">
        <v>-7.1629380758360006E-2</v>
      </c>
      <c r="G123">
        <v>6.19609375769875E-2</v>
      </c>
      <c r="H123">
        <v>1.8527678574082801E-2</v>
      </c>
      <c r="I123">
        <f t="shared" si="23"/>
        <v>-6.5842919129078414E-2</v>
      </c>
      <c r="J123">
        <f t="shared" si="12"/>
        <v>2.9097588947728206E-2</v>
      </c>
      <c r="K123">
        <v>1.8511833494017301E-2</v>
      </c>
      <c r="L123">
        <f t="shared" si="13"/>
        <v>-6.726460447577931E-2</v>
      </c>
      <c r="M123">
        <f t="shared" si="14"/>
        <v>5.3017828207685136E-3</v>
      </c>
      <c r="N123">
        <v>1.7864536029387899E-2</v>
      </c>
      <c r="O123">
        <f t="shared" si="15"/>
        <v>5.7331148546256115E-2</v>
      </c>
      <c r="P123">
        <f t="shared" si="16"/>
        <v>0.12736012978145667</v>
      </c>
      <c r="Q123">
        <v>1.8019760336883298E-2</v>
      </c>
      <c r="R123">
        <f t="shared" si="17"/>
        <v>4.1684472679918927E-2</v>
      </c>
      <c r="S123">
        <f t="shared" si="18"/>
        <v>0.11232193320050146</v>
      </c>
      <c r="T123">
        <v>1.8075158871703099E-2</v>
      </c>
      <c r="U123">
        <f t="shared" si="19"/>
        <v>-0.10705669214689809</v>
      </c>
      <c r="V123">
        <f t="shared" si="20"/>
        <v>-3.6202069369821933E-2</v>
      </c>
      <c r="W123">
        <v>1.81761885540704E-2</v>
      </c>
      <c r="X123">
        <f t="shared" si="21"/>
        <v>2.6335608011009516E-2</v>
      </c>
      <c r="Y123">
        <f t="shared" si="22"/>
        <v>9.7586267142965477E-2</v>
      </c>
    </row>
    <row r="124" spans="1:25" x14ac:dyDescent="0.2">
      <c r="A124" t="s">
        <v>128</v>
      </c>
      <c r="B124">
        <v>5.4098302992210502E-2</v>
      </c>
      <c r="C124">
        <v>0.15372504727637701</v>
      </c>
      <c r="D124">
        <v>-4.4056659834434504E-3</v>
      </c>
      <c r="E124">
        <v>0.51000092887939297</v>
      </c>
      <c r="F124">
        <v>-0.15379522861058201</v>
      </c>
      <c r="G124">
        <v>-0.15194631485430701</v>
      </c>
      <c r="H124">
        <v>3.1272653691470802E-2</v>
      </c>
      <c r="I124">
        <f t="shared" si="23"/>
        <v>-4.5590114363222023E-3</v>
      </c>
      <c r="J124">
        <f t="shared" si="12"/>
        <v>0.11231396927082457</v>
      </c>
      <c r="K124">
        <v>2.99272012390473E-2</v>
      </c>
      <c r="L124">
        <f t="shared" si="13"/>
        <v>9.5067732847844311E-2</v>
      </c>
      <c r="M124">
        <f t="shared" si="14"/>
        <v>0.21238236170490971</v>
      </c>
      <c r="N124">
        <v>3.20751143224631E-2</v>
      </c>
      <c r="O124">
        <f t="shared" si="15"/>
        <v>-6.727289005547113E-2</v>
      </c>
      <c r="P124">
        <f t="shared" si="16"/>
        <v>5.8461558088584227E-2</v>
      </c>
      <c r="Q124">
        <v>2.74830094114232E-2</v>
      </c>
      <c r="R124">
        <f t="shared" si="17"/>
        <v>0.4561342304330035</v>
      </c>
      <c r="S124">
        <f t="shared" si="18"/>
        <v>0.56386762732578244</v>
      </c>
      <c r="T124">
        <v>2.9926370753128002E-2</v>
      </c>
      <c r="U124">
        <f t="shared" si="19"/>
        <v>-0.21245091528671289</v>
      </c>
      <c r="V124">
        <f t="shared" si="20"/>
        <v>-9.5139541934451122E-2</v>
      </c>
      <c r="W124">
        <v>2.99483028752838E-2</v>
      </c>
      <c r="X124">
        <f t="shared" si="21"/>
        <v>-0.21064498848986327</v>
      </c>
      <c r="Y124">
        <f t="shared" si="22"/>
        <v>-9.324764121875076E-2</v>
      </c>
    </row>
    <row r="125" spans="1:25" x14ac:dyDescent="0.2">
      <c r="A125" t="s">
        <v>129</v>
      </c>
      <c r="B125">
        <v>3.8339559784208402E-2</v>
      </c>
      <c r="C125">
        <v>-6.7344681498363201E-2</v>
      </c>
      <c r="D125">
        <v>2.0222970012874101E-2</v>
      </c>
      <c r="E125">
        <v>0.13452483902542101</v>
      </c>
      <c r="F125">
        <v>-0.10303928819025</v>
      </c>
      <c r="G125">
        <v>0.29404540888186997</v>
      </c>
      <c r="H125">
        <v>3.01311197939199E-2</v>
      </c>
      <c r="I125">
        <f t="shared" si="23"/>
        <v>-1.9876106494405667E-2</v>
      </c>
      <c r="J125">
        <f t="shared" si="12"/>
        <v>7.4529275669320397E-2</v>
      </c>
      <c r="K125">
        <v>2.97018705503133E-2</v>
      </c>
      <c r="L125">
        <f t="shared" si="13"/>
        <v>-0.12556034777697728</v>
      </c>
      <c r="M125">
        <f t="shared" si="14"/>
        <v>-9.1290152197491328E-3</v>
      </c>
      <c r="N125">
        <v>3.0414030916359799E-2</v>
      </c>
      <c r="O125">
        <f t="shared" si="15"/>
        <v>-3.9388530583191098E-2</v>
      </c>
      <c r="P125">
        <f t="shared" si="16"/>
        <v>7.9834470608939306E-2</v>
      </c>
      <c r="Q125">
        <v>2.8815322755555602E-2</v>
      </c>
      <c r="R125">
        <f t="shared" si="17"/>
        <v>7.8046806424532031E-2</v>
      </c>
      <c r="S125">
        <f t="shared" si="18"/>
        <v>0.19100287162630997</v>
      </c>
      <c r="T125">
        <v>2.9212529184948901E-2</v>
      </c>
      <c r="U125">
        <f t="shared" si="19"/>
        <v>-0.16029584539274985</v>
      </c>
      <c r="V125">
        <f t="shared" si="20"/>
        <v>-4.578273098775016E-2</v>
      </c>
      <c r="W125">
        <v>2.7258540659583299E-2</v>
      </c>
      <c r="X125">
        <f t="shared" si="21"/>
        <v>0.2406186691890867</v>
      </c>
      <c r="Y125">
        <f t="shared" si="22"/>
        <v>0.34747214857465325</v>
      </c>
    </row>
    <row r="126" spans="1:25" x14ac:dyDescent="0.2">
      <c r="A126" t="s">
        <v>130</v>
      </c>
      <c r="B126">
        <v>-7.9474955524527102E-2</v>
      </c>
      <c r="C126">
        <v>-1.28638049943527E-2</v>
      </c>
      <c r="D126">
        <v>8.0261137019873904E-2</v>
      </c>
      <c r="E126">
        <v>-0.12754416507944799</v>
      </c>
      <c r="F126">
        <v>-3.4116830456353102E-2</v>
      </c>
      <c r="G126">
        <v>0.108149254383968</v>
      </c>
      <c r="H126">
        <v>1.7747846428351199E-2</v>
      </c>
      <c r="I126">
        <f t="shared" si="23"/>
        <v>-0.1156646714096391</v>
      </c>
      <c r="J126">
        <f t="shared" si="12"/>
        <v>-3.4965970848583369E-2</v>
      </c>
      <c r="K126">
        <v>1.8464140757710201E-2</v>
      </c>
      <c r="L126">
        <f t="shared" si="13"/>
        <v>-4.9053520879464699E-2</v>
      </c>
      <c r="M126">
        <f t="shared" si="14"/>
        <v>2.3325910890759294E-2</v>
      </c>
      <c r="N126">
        <v>1.7739884189916399E-2</v>
      </c>
      <c r="O126">
        <f t="shared" si="15"/>
        <v>4.549096400763776E-2</v>
      </c>
      <c r="P126">
        <f t="shared" si="16"/>
        <v>0.11503131003211005</v>
      </c>
      <c r="Q126">
        <v>1.72813817445094E-2</v>
      </c>
      <c r="R126">
        <f t="shared" si="17"/>
        <v>-0.16141567329868642</v>
      </c>
      <c r="S126">
        <f t="shared" si="18"/>
        <v>-9.3672656860209563E-2</v>
      </c>
      <c r="T126">
        <v>1.8226523375280999E-2</v>
      </c>
      <c r="U126">
        <f t="shared" si="19"/>
        <v>-6.9840816271903861E-2</v>
      </c>
      <c r="V126">
        <f t="shared" si="20"/>
        <v>1.6071553591976567E-3</v>
      </c>
      <c r="W126">
        <v>1.74646494212536E-2</v>
      </c>
      <c r="X126">
        <f t="shared" si="21"/>
        <v>7.391854151831094E-2</v>
      </c>
      <c r="Y126">
        <f t="shared" si="22"/>
        <v>0.14237996724962504</v>
      </c>
    </row>
    <row r="127" spans="1:25" x14ac:dyDescent="0.2">
      <c r="A127" t="s">
        <v>131</v>
      </c>
      <c r="B127">
        <v>-3.2885559970199103E-2</v>
      </c>
      <c r="C127">
        <v>-5.1547849258821402E-2</v>
      </c>
      <c r="D127">
        <v>-3.2046850417405202E-2</v>
      </c>
      <c r="E127">
        <v>-0.174917278949448</v>
      </c>
      <c r="F127">
        <v>2.18133855771241E-2</v>
      </c>
      <c r="G127">
        <v>0.14576032984248799</v>
      </c>
      <c r="H127">
        <v>2.2942448334459999E-2</v>
      </c>
      <c r="I127">
        <f t="shared" si="23"/>
        <v>-7.7394544646142843E-2</v>
      </c>
      <c r="J127">
        <f t="shared" si="12"/>
        <v>-4.112011342909061E-3</v>
      </c>
      <c r="K127">
        <v>2.2708665650991701E-2</v>
      </c>
      <c r="L127">
        <f t="shared" si="13"/>
        <v>-9.6056833934765135E-2</v>
      </c>
      <c r="M127">
        <f t="shared" si="14"/>
        <v>-7.0388645828776686E-3</v>
      </c>
      <c r="N127">
        <v>2.29531607882845E-2</v>
      </c>
      <c r="O127">
        <f t="shared" si="15"/>
        <v>-7.7035045562442825E-2</v>
      </c>
      <c r="P127">
        <f t="shared" si="16"/>
        <v>1.294134472763242E-2</v>
      </c>
      <c r="Q127">
        <v>2.1373841800555099E-2</v>
      </c>
      <c r="R127">
        <f t="shared" si="17"/>
        <v>-0.21681000887853599</v>
      </c>
      <c r="S127">
        <f t="shared" si="18"/>
        <v>-0.13302454902036001</v>
      </c>
      <c r="T127">
        <v>2.3085308496314301E-2</v>
      </c>
      <c r="U127">
        <f t="shared" si="19"/>
        <v>-2.3433819075651927E-2</v>
      </c>
      <c r="V127">
        <f t="shared" si="20"/>
        <v>6.706059022990013E-2</v>
      </c>
      <c r="W127">
        <v>2.16575149666994E-2</v>
      </c>
      <c r="X127">
        <f t="shared" si="21"/>
        <v>0.10331160050775717</v>
      </c>
      <c r="Y127">
        <f t="shared" si="22"/>
        <v>0.18820905917721881</v>
      </c>
    </row>
    <row r="128" spans="1:25" x14ac:dyDescent="0.2">
      <c r="A128" t="s">
        <v>132</v>
      </c>
      <c r="B128">
        <v>-4.9530071357520002E-2</v>
      </c>
      <c r="C128">
        <v>-0.122020021014457</v>
      </c>
      <c r="D128">
        <v>-3.9342908428340498E-2</v>
      </c>
      <c r="E128">
        <v>3.10454577011125E-2</v>
      </c>
      <c r="F128">
        <v>-8.3354380962228303E-2</v>
      </c>
      <c r="G128">
        <v>0.16005829312563</v>
      </c>
      <c r="H128">
        <v>1.5346954630538199E-2</v>
      </c>
      <c r="I128">
        <f t="shared" si="23"/>
        <v>-7.8303619984810044E-2</v>
      </c>
      <c r="J128">
        <f t="shared" si="12"/>
        <v>-1.3085574556979562E-2</v>
      </c>
      <c r="K128">
        <v>1.4680381952699001E-2</v>
      </c>
      <c r="L128">
        <f t="shared" si="13"/>
        <v>-0.15079356964174703</v>
      </c>
      <c r="M128">
        <f t="shared" si="14"/>
        <v>-9.3246472387166962E-2</v>
      </c>
      <c r="N128">
        <v>1.5446843299690999E-2</v>
      </c>
      <c r="O128">
        <f t="shared" si="15"/>
        <v>-6.9618721295734848E-2</v>
      </c>
      <c r="P128">
        <f t="shared" si="16"/>
        <v>-9.0670955609461409E-3</v>
      </c>
      <c r="Q128">
        <v>1.55293650631838E-2</v>
      </c>
      <c r="R128">
        <f t="shared" si="17"/>
        <v>6.0790217727225287E-4</v>
      </c>
      <c r="S128">
        <f t="shared" si="18"/>
        <v>6.1483013224952747E-2</v>
      </c>
      <c r="T128">
        <v>1.50264036194219E-2</v>
      </c>
      <c r="U128">
        <f t="shared" si="19"/>
        <v>-0.11280613205629522</v>
      </c>
      <c r="V128">
        <f t="shared" si="20"/>
        <v>-5.3902629868161384E-2</v>
      </c>
      <c r="W128">
        <v>1.43605419862597E-2</v>
      </c>
      <c r="X128">
        <f t="shared" si="21"/>
        <v>0.13191163083256099</v>
      </c>
      <c r="Y128">
        <f t="shared" si="22"/>
        <v>0.188204955418699</v>
      </c>
    </row>
    <row r="129" spans="1:25" x14ac:dyDescent="0.2">
      <c r="A129" t="s">
        <v>133</v>
      </c>
      <c r="B129">
        <v>-6.2180482992659101E-3</v>
      </c>
      <c r="C129">
        <v>-0.17104418739230101</v>
      </c>
      <c r="D129">
        <v>-1.7892089717162201E-2</v>
      </c>
      <c r="E129">
        <v>-2.1552062445778501E-2</v>
      </c>
      <c r="F129">
        <v>-5.38760482395063E-2</v>
      </c>
      <c r="G129">
        <v>0.19065338253615199</v>
      </c>
      <c r="H129">
        <v>2.0328720520620701E-2</v>
      </c>
      <c r="I129">
        <f t="shared" si="23"/>
        <v>-4.2662545099806347E-2</v>
      </c>
      <c r="J129">
        <f t="shared" si="12"/>
        <v>2.5445562739089777E-2</v>
      </c>
      <c r="K129">
        <v>1.8594131020683899E-2</v>
      </c>
      <c r="L129">
        <f t="shared" si="13"/>
        <v>-0.20748868419284144</v>
      </c>
      <c r="M129">
        <f t="shared" si="14"/>
        <v>-0.13459969059176058</v>
      </c>
      <c r="N129">
        <v>2.01873087181756E-2</v>
      </c>
      <c r="O129">
        <f t="shared" si="15"/>
        <v>-5.7459214804786371E-2</v>
      </c>
      <c r="P129">
        <f t="shared" si="16"/>
        <v>2.1675035370461972E-2</v>
      </c>
      <c r="Q129">
        <v>2.01435842704683E-2</v>
      </c>
      <c r="R129">
        <f t="shared" si="17"/>
        <v>-6.1033487615896366E-2</v>
      </c>
      <c r="S129">
        <f t="shared" si="18"/>
        <v>1.7929362724339364E-2</v>
      </c>
      <c r="T129">
        <v>1.97698788856513E-2</v>
      </c>
      <c r="U129">
        <f t="shared" si="19"/>
        <v>-9.2625010855382856E-2</v>
      </c>
      <c r="V129">
        <f t="shared" si="20"/>
        <v>-1.512708562362975E-2</v>
      </c>
      <c r="W129">
        <v>1.8423306028960501E-2</v>
      </c>
      <c r="X129">
        <f t="shared" si="21"/>
        <v>0.15454370271938941</v>
      </c>
      <c r="Y129">
        <f t="shared" si="22"/>
        <v>0.22676306235291457</v>
      </c>
    </row>
    <row r="130" spans="1:25" x14ac:dyDescent="0.2">
      <c r="A130" t="s">
        <v>134</v>
      </c>
      <c r="B130">
        <v>-4.5607148116753503E-2</v>
      </c>
      <c r="C130">
        <v>-3.0268736693917601E-2</v>
      </c>
      <c r="D130">
        <v>2.8542528756590999E-2</v>
      </c>
      <c r="E130">
        <v>3.5432555464012402E-2</v>
      </c>
      <c r="F130">
        <v>-2.8724967603502499E-2</v>
      </c>
      <c r="G130">
        <v>1.17958044306009E-2</v>
      </c>
      <c r="H130">
        <v>1.5999523671843301E-2</v>
      </c>
      <c r="I130">
        <f t="shared" si="23"/>
        <v>-7.7270759155109198E-2</v>
      </c>
      <c r="J130">
        <f t="shared" si="12"/>
        <v>-1.4253196792480924E-2</v>
      </c>
      <c r="K130">
        <v>1.6154903590997801E-2</v>
      </c>
      <c r="L130">
        <f t="shared" si="13"/>
        <v>-6.1932347732273289E-2</v>
      </c>
      <c r="M130">
        <f t="shared" si="14"/>
        <v>1.3948743444380865E-3</v>
      </c>
      <c r="N130">
        <v>1.6172627057170999E-2</v>
      </c>
      <c r="O130">
        <f t="shared" si="15"/>
        <v>-3.1558202754641586E-3</v>
      </c>
      <c r="P130">
        <f t="shared" si="16"/>
        <v>6.024087778864616E-2</v>
      </c>
      <c r="Q130">
        <v>1.6102172056451199E-2</v>
      </c>
      <c r="R130">
        <f t="shared" si="17"/>
        <v>3.8722982333680503E-3</v>
      </c>
      <c r="S130">
        <f t="shared" si="18"/>
        <v>6.6992812694656761E-2</v>
      </c>
      <c r="T130">
        <v>1.6170751630470499E-2</v>
      </c>
      <c r="U130">
        <f t="shared" si="19"/>
        <v>-6.0419640799224683E-2</v>
      </c>
      <c r="V130">
        <f t="shared" si="20"/>
        <v>2.9697055922196826E-3</v>
      </c>
      <c r="W130">
        <v>1.6347082492251998E-2</v>
      </c>
      <c r="X130">
        <f t="shared" si="21"/>
        <v>-2.0244477254213016E-2</v>
      </c>
      <c r="Y130">
        <f t="shared" si="22"/>
        <v>4.383608611541482E-2</v>
      </c>
    </row>
    <row r="131" spans="1:25" x14ac:dyDescent="0.2">
      <c r="A131" t="s">
        <v>135</v>
      </c>
      <c r="B131">
        <v>8.1975260250767304E-2</v>
      </c>
      <c r="C131">
        <v>7.5579646606487694E-2</v>
      </c>
      <c r="D131">
        <v>1.9595635923356499E-2</v>
      </c>
      <c r="E131">
        <v>-1.6252154420146402E-2</v>
      </c>
      <c r="F131">
        <v>-3.1073211503052599E-2</v>
      </c>
      <c r="G131">
        <v>-1.35475403717252E-2</v>
      </c>
      <c r="H131">
        <v>1.59356495487268E-2</v>
      </c>
      <c r="I131">
        <f t="shared" si="23"/>
        <v>5.0621308926494725E-2</v>
      </c>
      <c r="J131">
        <f t="shared" si="12"/>
        <v>0.1254097632053176</v>
      </c>
      <c r="K131">
        <v>1.5996913940955398E-2</v>
      </c>
      <c r="L131">
        <f t="shared" si="13"/>
        <v>4.4225695282215115E-2</v>
      </c>
      <c r="M131">
        <f t="shared" si="14"/>
        <v>0.10693359793076027</v>
      </c>
      <c r="N131">
        <v>1.6561348482369301E-2</v>
      </c>
      <c r="O131">
        <f t="shared" si="15"/>
        <v>-1.2864607102087328E-2</v>
      </c>
      <c r="P131">
        <f t="shared" si="16"/>
        <v>5.205587894880033E-2</v>
      </c>
      <c r="Q131">
        <v>1.65966888426376E-2</v>
      </c>
      <c r="R131">
        <f t="shared" si="17"/>
        <v>-4.8781664551716099E-2</v>
      </c>
      <c r="S131">
        <f t="shared" si="18"/>
        <v>1.6277355711423296E-2</v>
      </c>
      <c r="T131">
        <v>1.6441448940953601E-2</v>
      </c>
      <c r="U131">
        <f t="shared" si="19"/>
        <v>-6.3298451427321656E-2</v>
      </c>
      <c r="V131">
        <f t="shared" si="20"/>
        <v>1.1520284212164604E-3</v>
      </c>
      <c r="W131">
        <v>1.6625413460523399E-2</v>
      </c>
      <c r="X131">
        <f t="shared" si="21"/>
        <v>-4.6133350754351057E-2</v>
      </c>
      <c r="Y131">
        <f t="shared" si="22"/>
        <v>1.9038270010900662E-2</v>
      </c>
    </row>
    <row r="132" spans="1:25" x14ac:dyDescent="0.2">
      <c r="A132" t="s">
        <v>136</v>
      </c>
      <c r="B132">
        <v>-0.109318945355072</v>
      </c>
      <c r="C132">
        <v>-9.5489009363845398E-2</v>
      </c>
      <c r="D132">
        <v>2.7022390835707E-2</v>
      </c>
      <c r="E132">
        <v>0.21721737125021501</v>
      </c>
      <c r="F132">
        <v>-7.7453960769396896E-2</v>
      </c>
      <c r="G132">
        <v>-9.9034196354236201E-3</v>
      </c>
      <c r="H132">
        <v>2.2007632238772501E-2</v>
      </c>
      <c r="I132">
        <f t="shared" si="23"/>
        <v>-0.15275344830962231</v>
      </c>
      <c r="J132">
        <f t="shared" ref="J132:J140" si="24">B132+1.96*K133</f>
        <v>-7.8699978740048748E-2</v>
      </c>
      <c r="K132">
        <v>2.21604606910971E-2</v>
      </c>
      <c r="L132">
        <f t="shared" ref="L132:L140" si="25">C132-1.96*K132</f>
        <v>-0.13892351231839573</v>
      </c>
      <c r="M132">
        <f t="shared" ref="M132:M140" si="26">C132+1.96*K132</f>
        <v>-5.2054506409295084E-2</v>
      </c>
      <c r="N132">
        <v>2.2985275528050599E-2</v>
      </c>
      <c r="O132">
        <f t="shared" ref="O132:O140" si="27">D132-1.96*N132</f>
        <v>-1.8028749199272175E-2</v>
      </c>
      <c r="P132">
        <f t="shared" ref="P132:P140" si="28">D132+1.96*N132</f>
        <v>7.2073530870686173E-2</v>
      </c>
      <c r="Q132">
        <v>2.0964532457479E-2</v>
      </c>
      <c r="R132">
        <f t="shared" ref="R132:R140" si="29">E132-1.96*Q132</f>
        <v>0.17612688763355616</v>
      </c>
      <c r="S132">
        <f t="shared" ref="S132:S140" si="30">E132+1.96*Q132</f>
        <v>0.25830785486687385</v>
      </c>
      <c r="T132">
        <v>2.2366600883146098E-2</v>
      </c>
      <c r="U132">
        <f t="shared" ref="U132:U140" si="31">F132-1.96*T132</f>
        <v>-0.12129249850036325</v>
      </c>
      <c r="V132">
        <f t="shared" ref="V132:V140" si="32">F132+1.96*T132</f>
        <v>-3.3615423038430542E-2</v>
      </c>
      <c r="W132">
        <v>2.32098299923525E-2</v>
      </c>
      <c r="X132">
        <f t="shared" ref="X132:X140" si="33">G132-1.96*W132</f>
        <v>-5.5394686420434519E-2</v>
      </c>
      <c r="Y132">
        <f t="shared" ref="Y132:Y140" si="34">G132+1.96*W132</f>
        <v>3.5587847149587279E-2</v>
      </c>
    </row>
    <row r="133" spans="1:25" x14ac:dyDescent="0.2">
      <c r="A133" t="s">
        <v>137</v>
      </c>
      <c r="B133">
        <v>8.7902475620278295E-2</v>
      </c>
      <c r="C133">
        <v>9.9283555707051802E-2</v>
      </c>
      <c r="D133">
        <v>7.6410719466479204E-2</v>
      </c>
      <c r="E133">
        <v>-0.15342202707996599</v>
      </c>
      <c r="F133">
        <v>8.7566343356466105E-3</v>
      </c>
      <c r="G133">
        <v>-9.1108925362171807E-3</v>
      </c>
      <c r="H133">
        <v>1.5727774526953699E-2</v>
      </c>
      <c r="I133">
        <f t="shared" ref="I133:I140" si="35">B133-1.96*K133</f>
        <v>5.7283509005255043E-2</v>
      </c>
      <c r="J133">
        <f t="shared" si="24"/>
        <v>0.12028926357846124</v>
      </c>
      <c r="K133">
        <v>1.56219217423588E-2</v>
      </c>
      <c r="L133">
        <f t="shared" si="25"/>
        <v>6.866458909202855E-2</v>
      </c>
      <c r="M133">
        <f t="shared" si="26"/>
        <v>0.12990252232207505</v>
      </c>
      <c r="N133">
        <v>1.5836695325674801E-2</v>
      </c>
      <c r="O133">
        <f t="shared" si="27"/>
        <v>4.5370796628156594E-2</v>
      </c>
      <c r="P133">
        <f t="shared" si="28"/>
        <v>0.10745064230480181</v>
      </c>
      <c r="Q133">
        <v>1.5145282325059101E-2</v>
      </c>
      <c r="R133">
        <f t="shared" si="29"/>
        <v>-0.18310678043708184</v>
      </c>
      <c r="S133">
        <f t="shared" si="30"/>
        <v>-0.12373727372285015</v>
      </c>
      <c r="T133">
        <v>1.6520604731804101E-2</v>
      </c>
      <c r="U133">
        <f t="shared" si="31"/>
        <v>-2.3623750938689427E-2</v>
      </c>
      <c r="V133">
        <f t="shared" si="32"/>
        <v>4.1137019609982645E-2</v>
      </c>
      <c r="W133">
        <v>1.6516829022057099E-2</v>
      </c>
      <c r="X133">
        <f t="shared" si="33"/>
        <v>-4.1483877419449089E-2</v>
      </c>
      <c r="Y133">
        <f t="shared" si="34"/>
        <v>2.3262092347014731E-2</v>
      </c>
    </row>
    <row r="134" spans="1:25" x14ac:dyDescent="0.2">
      <c r="A134" t="s">
        <v>138</v>
      </c>
      <c r="B134">
        <v>3.3290673940596302E-2</v>
      </c>
      <c r="C134">
        <v>2.77024415526297E-2</v>
      </c>
      <c r="D134">
        <v>2.2211312747161E-2</v>
      </c>
      <c r="E134">
        <v>-0.117549303655928</v>
      </c>
      <c r="F134">
        <v>-9.17376413595338E-2</v>
      </c>
      <c r="G134">
        <v>0.13130658489866301</v>
      </c>
      <c r="H134">
        <v>1.6465873353810299E-2</v>
      </c>
      <c r="I134">
        <f t="shared" si="35"/>
        <v>9.0388598241335216E-4</v>
      </c>
      <c r="J134">
        <f t="shared" si="24"/>
        <v>7.0395165934884818E-2</v>
      </c>
      <c r="K134">
        <v>1.6523871407236199E-2</v>
      </c>
      <c r="L134">
        <f t="shared" si="25"/>
        <v>-4.6843464055532497E-3</v>
      </c>
      <c r="M134">
        <f t="shared" si="26"/>
        <v>6.008922951081265E-2</v>
      </c>
      <c r="N134">
        <v>1.6581368155357799E-2</v>
      </c>
      <c r="O134">
        <f t="shared" si="27"/>
        <v>-1.0288168837340284E-2</v>
      </c>
      <c r="P134">
        <f t="shared" si="28"/>
        <v>5.4710794331662288E-2</v>
      </c>
      <c r="Q134">
        <v>1.5652643233019198E-2</v>
      </c>
      <c r="R134">
        <f t="shared" si="29"/>
        <v>-0.14822848439264563</v>
      </c>
      <c r="S134">
        <f t="shared" si="30"/>
        <v>-8.6870122919210369E-2</v>
      </c>
      <c r="T134">
        <v>1.5889792140575999E-2</v>
      </c>
      <c r="U134">
        <f t="shared" si="31"/>
        <v>-0.12288163395506276</v>
      </c>
      <c r="V134">
        <f t="shared" si="32"/>
        <v>-6.0593648764004845E-2</v>
      </c>
      <c r="W134">
        <v>1.5530441751558601E-2</v>
      </c>
      <c r="X134">
        <f t="shared" si="33"/>
        <v>0.10086691906560816</v>
      </c>
      <c r="Y134">
        <f t="shared" si="34"/>
        <v>0.16174625073171786</v>
      </c>
    </row>
    <row r="135" spans="1:25" x14ac:dyDescent="0.2">
      <c r="A135" t="s">
        <v>139</v>
      </c>
      <c r="B135">
        <v>1.7275510072604E-2</v>
      </c>
      <c r="C135">
        <v>4.4255637891292499E-2</v>
      </c>
      <c r="D135">
        <v>1.51804799160093E-2</v>
      </c>
      <c r="E135">
        <v>-0.23333429721343199</v>
      </c>
      <c r="F135">
        <v>2.26134230158122E-3</v>
      </c>
      <c r="G135">
        <v>0.12750328820232801</v>
      </c>
      <c r="H135">
        <v>1.9237094704286899E-2</v>
      </c>
      <c r="I135">
        <f t="shared" si="35"/>
        <v>-1.9828981921684516E-2</v>
      </c>
      <c r="J135">
        <f t="shared" si="24"/>
        <v>5.2979712573992706E-2</v>
      </c>
      <c r="K135">
        <v>1.89308632623921E-2</v>
      </c>
      <c r="L135">
        <f t="shared" si="25"/>
        <v>7.1511458970039826E-3</v>
      </c>
      <c r="M135">
        <f t="shared" si="26"/>
        <v>8.1360129885581015E-2</v>
      </c>
      <c r="N135">
        <v>1.9261490150451099E-2</v>
      </c>
      <c r="O135">
        <f t="shared" si="27"/>
        <v>-2.2572040778874855E-2</v>
      </c>
      <c r="P135">
        <f t="shared" si="28"/>
        <v>5.2933000610893455E-2</v>
      </c>
      <c r="Q135">
        <v>1.7171328341023698E-2</v>
      </c>
      <c r="R135">
        <f t="shared" si="29"/>
        <v>-0.26699010076183843</v>
      </c>
      <c r="S135">
        <f t="shared" si="30"/>
        <v>-0.19967849366502555</v>
      </c>
      <c r="T135">
        <v>1.9413914378292801E-2</v>
      </c>
      <c r="U135">
        <f t="shared" si="31"/>
        <v>-3.5789929879872673E-2</v>
      </c>
      <c r="V135">
        <f t="shared" si="32"/>
        <v>4.0312614483035109E-2</v>
      </c>
      <c r="W135">
        <v>1.8075670689230799E-2</v>
      </c>
      <c r="X135">
        <f t="shared" si="33"/>
        <v>9.2074973651435632E-2</v>
      </c>
      <c r="Y135">
        <f t="shared" si="34"/>
        <v>0.16293160275322038</v>
      </c>
    </row>
    <row r="136" spans="1:25" x14ac:dyDescent="0.2">
      <c r="A136" t="s">
        <v>140</v>
      </c>
      <c r="B136">
        <v>6.5071483965209606E-2</v>
      </c>
      <c r="C136">
        <v>0.11622797125887099</v>
      </c>
      <c r="D136">
        <v>-1.2303144926789101E-2</v>
      </c>
      <c r="E136">
        <v>-0.19667637438696001</v>
      </c>
      <c r="F136">
        <v>6.4186208732002301E-2</v>
      </c>
      <c r="G136">
        <v>-5.9326337314644503E-3</v>
      </c>
      <c r="H136">
        <v>1.8737642806623399E-2</v>
      </c>
      <c r="I136">
        <f t="shared" si="35"/>
        <v>2.93672814638209E-2</v>
      </c>
      <c r="J136">
        <f t="shared" si="24"/>
        <v>0.13339053057018441</v>
      </c>
      <c r="K136">
        <v>1.8216429847647299E-2</v>
      </c>
      <c r="L136">
        <f t="shared" si="25"/>
        <v>8.0523768757482295E-2</v>
      </c>
      <c r="M136">
        <f t="shared" si="26"/>
        <v>0.15193217376025969</v>
      </c>
      <c r="N136">
        <v>1.93289218374996E-2</v>
      </c>
      <c r="O136">
        <f t="shared" si="27"/>
        <v>-5.0187831728288314E-2</v>
      </c>
      <c r="P136">
        <f t="shared" si="28"/>
        <v>2.5581541874710116E-2</v>
      </c>
      <c r="Q136">
        <v>1.7494545631850201E-2</v>
      </c>
      <c r="R136">
        <f t="shared" si="29"/>
        <v>-0.2309656838253864</v>
      </c>
      <c r="S136">
        <f t="shared" si="30"/>
        <v>-0.16238706494853361</v>
      </c>
      <c r="T136">
        <v>1.8747105934005501E-2</v>
      </c>
      <c r="U136">
        <f t="shared" si="31"/>
        <v>2.7441881101351519E-2</v>
      </c>
      <c r="V136">
        <f t="shared" si="32"/>
        <v>0.10093053636265309</v>
      </c>
      <c r="W136">
        <v>1.9404117482243199E-2</v>
      </c>
      <c r="X136">
        <f t="shared" si="33"/>
        <v>-4.3964703996661122E-2</v>
      </c>
      <c r="Y136">
        <f t="shared" si="34"/>
        <v>3.209943653373222E-2</v>
      </c>
    </row>
    <row r="137" spans="1:25" x14ac:dyDescent="0.2">
      <c r="A137" t="s">
        <v>141</v>
      </c>
      <c r="B137">
        <v>-0.16927962738324401</v>
      </c>
      <c r="C137">
        <v>-0.14177675191016401</v>
      </c>
      <c r="D137">
        <v>5.6056972787327797E-2</v>
      </c>
      <c r="E137">
        <v>-0.27401059804181599</v>
      </c>
      <c r="F137">
        <v>-7.5557674916350001E-2</v>
      </c>
      <c r="G137">
        <v>0.36268759061323802</v>
      </c>
      <c r="H137">
        <v>3.4501990517974701E-2</v>
      </c>
      <c r="I137">
        <f t="shared" si="35"/>
        <v>-0.23759867398821882</v>
      </c>
      <c r="J137">
        <f t="shared" si="24"/>
        <v>-0.12994518862024274</v>
      </c>
      <c r="K137">
        <v>3.4856656431109599E-2</v>
      </c>
      <c r="L137">
        <f t="shared" si="25"/>
        <v>-0.21009579851513882</v>
      </c>
      <c r="M137">
        <f t="shared" si="26"/>
        <v>-7.3457705305189192E-2</v>
      </c>
      <c r="N137">
        <v>3.6152634833261102E-2</v>
      </c>
      <c r="O137">
        <f t="shared" si="27"/>
        <v>-1.4802191485863966E-2</v>
      </c>
      <c r="P137">
        <f t="shared" si="28"/>
        <v>0.12691613706051957</v>
      </c>
      <c r="Q137">
        <v>3.34004698896153E-2</v>
      </c>
      <c r="R137">
        <f t="shared" si="29"/>
        <v>-0.33947551902546197</v>
      </c>
      <c r="S137">
        <f t="shared" si="30"/>
        <v>-0.20854567705817001</v>
      </c>
      <c r="T137">
        <v>3.5831529952716698E-2</v>
      </c>
      <c r="U137">
        <f t="shared" si="31"/>
        <v>-0.14578747362367472</v>
      </c>
      <c r="V137">
        <f t="shared" si="32"/>
        <v>-5.3278762090252785E-3</v>
      </c>
      <c r="W137">
        <v>3.2747798991170703E-2</v>
      </c>
      <c r="X137">
        <f t="shared" si="33"/>
        <v>0.29850190459054343</v>
      </c>
      <c r="Y137">
        <f t="shared" si="34"/>
        <v>0.42687327663593261</v>
      </c>
    </row>
    <row r="138" spans="1:25" x14ac:dyDescent="0.2">
      <c r="A138" t="s">
        <v>142</v>
      </c>
      <c r="B138">
        <v>3.7821125285436803E-2</v>
      </c>
      <c r="C138">
        <v>5.3793812759265203E-2</v>
      </c>
      <c r="D138">
        <v>2.2035190046464599E-2</v>
      </c>
      <c r="E138">
        <v>-0.45390304744150001</v>
      </c>
      <c r="F138">
        <v>5.5132733519876298E-2</v>
      </c>
      <c r="G138">
        <v>9.4614038609054804E-2</v>
      </c>
      <c r="H138">
        <v>2.0252214845041801E-2</v>
      </c>
      <c r="I138">
        <f t="shared" si="35"/>
        <v>-1.5133134775644763E-3</v>
      </c>
      <c r="J138">
        <f t="shared" si="24"/>
        <v>9.5178127464097373E-2</v>
      </c>
      <c r="K138">
        <v>2.0068591205612898E-2</v>
      </c>
      <c r="L138">
        <f t="shared" si="25"/>
        <v>1.4459373996263923E-2</v>
      </c>
      <c r="M138">
        <f t="shared" si="26"/>
        <v>9.3128251522266475E-2</v>
      </c>
      <c r="N138">
        <v>2.0439128221452E-2</v>
      </c>
      <c r="O138">
        <f t="shared" si="27"/>
        <v>-1.8025501267581318E-2</v>
      </c>
      <c r="P138">
        <f t="shared" si="28"/>
        <v>6.2095881360510516E-2</v>
      </c>
      <c r="Q138">
        <v>1.7042636268321001E-2</v>
      </c>
      <c r="R138">
        <f t="shared" si="29"/>
        <v>-0.4873066145274092</v>
      </c>
      <c r="S138">
        <f t="shared" si="30"/>
        <v>-0.42049948035559082</v>
      </c>
      <c r="T138">
        <v>2.00534475955726E-2</v>
      </c>
      <c r="U138">
        <f t="shared" si="31"/>
        <v>1.5827976232554004E-2</v>
      </c>
      <c r="V138">
        <f t="shared" si="32"/>
        <v>9.4437490807198599E-2</v>
      </c>
      <c r="W138">
        <v>1.9623891983169901E-2</v>
      </c>
      <c r="X138">
        <f t="shared" si="33"/>
        <v>5.6151210322041803E-2</v>
      </c>
      <c r="Y138">
        <f t="shared" si="34"/>
        <v>0.13307686689606779</v>
      </c>
    </row>
    <row r="139" spans="1:25" x14ac:dyDescent="0.2">
      <c r="A139" t="s">
        <v>143</v>
      </c>
      <c r="B139">
        <v>2.9926797590197798E-2</v>
      </c>
      <c r="C139">
        <v>-1.27478049690265E-3</v>
      </c>
      <c r="D139">
        <v>3.36776720080222E-2</v>
      </c>
      <c r="E139">
        <v>-8.0893066970294802E-3</v>
      </c>
      <c r="F139">
        <v>-0.186703628264341</v>
      </c>
      <c r="G139">
        <v>0.23784873295002801</v>
      </c>
      <c r="H139">
        <v>2.8818896378386302E-2</v>
      </c>
      <c r="I139">
        <f t="shared" si="35"/>
        <v>-2.7430204588462778E-2</v>
      </c>
      <c r="J139">
        <f t="shared" si="24"/>
        <v>8.0477557961136509E-2</v>
      </c>
      <c r="K139">
        <v>2.9263776621765599E-2</v>
      </c>
      <c r="L139">
        <f t="shared" si="25"/>
        <v>-5.8631782675563224E-2</v>
      </c>
      <c r="M139">
        <f t="shared" si="26"/>
        <v>5.6082221681757929E-2</v>
      </c>
      <c r="N139">
        <v>2.8762690721636602E-2</v>
      </c>
      <c r="O139">
        <f t="shared" si="27"/>
        <v>-2.2697201806385542E-2</v>
      </c>
      <c r="P139">
        <f t="shared" si="28"/>
        <v>9.0052545822429941E-2</v>
      </c>
      <c r="Q139">
        <v>2.91554552259763E-2</v>
      </c>
      <c r="R139">
        <f t="shared" si="29"/>
        <v>-6.5233998939943028E-2</v>
      </c>
      <c r="S139">
        <f t="shared" si="30"/>
        <v>4.9055385545884067E-2</v>
      </c>
      <c r="T139">
        <v>2.6846472157416399E-2</v>
      </c>
      <c r="U139">
        <f t="shared" si="31"/>
        <v>-0.23932271369287714</v>
      </c>
      <c r="V139">
        <f t="shared" si="32"/>
        <v>-0.13408454283580487</v>
      </c>
      <c r="W139">
        <v>2.6358150872399701E-2</v>
      </c>
      <c r="X139">
        <f t="shared" si="33"/>
        <v>0.1861867572401246</v>
      </c>
      <c r="Y139">
        <f t="shared" si="34"/>
        <v>0.28951070865993145</v>
      </c>
    </row>
    <row r="140" spans="1:25" x14ac:dyDescent="0.2">
      <c r="A140" t="s">
        <v>144</v>
      </c>
      <c r="B140">
        <v>-2.3443423958794299E-2</v>
      </c>
      <c r="C140">
        <v>-0.131244360670038</v>
      </c>
      <c r="D140">
        <v>-8.41194655735851E-2</v>
      </c>
      <c r="E140">
        <v>-3.1493037980862802E-2</v>
      </c>
      <c r="F140">
        <v>5.9000960463846099E-2</v>
      </c>
      <c r="G140">
        <v>0.17058541737055599</v>
      </c>
      <c r="H140">
        <v>2.71903192704393E-2</v>
      </c>
      <c r="I140">
        <f t="shared" si="35"/>
        <v>-7.3994184329733009E-2</v>
      </c>
      <c r="J140">
        <f t="shared" si="24"/>
        <v>-2.3443423958794299E-2</v>
      </c>
      <c r="K140">
        <v>2.5791204270887099E-2</v>
      </c>
      <c r="L140">
        <f t="shared" si="25"/>
        <v>-0.18179512104097673</v>
      </c>
      <c r="M140">
        <f t="shared" si="26"/>
        <v>-8.0693600299099291E-2</v>
      </c>
      <c r="N140">
        <v>2.6360816731521301E-2</v>
      </c>
      <c r="O140">
        <f t="shared" si="27"/>
        <v>-0.13578666636736686</v>
      </c>
      <c r="P140">
        <f t="shared" si="28"/>
        <v>-3.2452264779803355E-2</v>
      </c>
      <c r="Q140">
        <v>2.70738347066776E-2</v>
      </c>
      <c r="R140">
        <f t="shared" si="29"/>
        <v>-8.4557754005950891E-2</v>
      </c>
      <c r="S140">
        <f t="shared" si="30"/>
        <v>2.1571678044225294E-2</v>
      </c>
      <c r="T140">
        <v>2.669076342513E-2</v>
      </c>
      <c r="U140">
        <f t="shared" si="31"/>
        <v>6.6870641505913028E-3</v>
      </c>
      <c r="V140">
        <f t="shared" si="32"/>
        <v>0.1113148567771009</v>
      </c>
      <c r="W140">
        <v>2.5363133174193499E-2</v>
      </c>
      <c r="X140">
        <f t="shared" si="33"/>
        <v>0.12087367634913673</v>
      </c>
      <c r="Y140">
        <f t="shared" si="34"/>
        <v>0.22029715839197525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40"/>
  <sheetViews>
    <sheetView zoomScaleNormal="100" workbookViewId="0">
      <selection activeCell="M3" sqref="M3"/>
    </sheetView>
  </sheetViews>
  <sheetFormatPr defaultColWidth="8.7109375" defaultRowHeight="12.75" x14ac:dyDescent="0.2"/>
  <cols>
    <col min="1" max="1" width="38.85546875" customWidth="1"/>
  </cols>
  <sheetData>
    <row r="1" spans="1:13" x14ac:dyDescent="0.2">
      <c r="A1" s="1" t="s">
        <v>145</v>
      </c>
    </row>
    <row r="2" spans="1:13" x14ac:dyDescent="0.2">
      <c r="B2" t="s">
        <v>1</v>
      </c>
      <c r="C2" t="s">
        <v>3</v>
      </c>
      <c r="D2" t="s">
        <v>2</v>
      </c>
      <c r="E2" t="s">
        <v>6</v>
      </c>
      <c r="F2" t="s">
        <v>4</v>
      </c>
      <c r="G2" t="s">
        <v>5</v>
      </c>
      <c r="H2" t="s">
        <v>159</v>
      </c>
      <c r="I2" t="s">
        <v>162</v>
      </c>
      <c r="J2" t="s">
        <v>165</v>
      </c>
      <c r="K2" t="s">
        <v>168</v>
      </c>
      <c r="L2" t="s">
        <v>171</v>
      </c>
      <c r="M2" t="s">
        <v>174</v>
      </c>
    </row>
    <row r="3" spans="1:13" x14ac:dyDescent="0.2">
      <c r="A3" t="s">
        <v>7</v>
      </c>
      <c r="B3">
        <v>0.53909414622254803</v>
      </c>
      <c r="C3">
        <v>0.39263764470660401</v>
      </c>
      <c r="D3">
        <v>0.48441286986771598</v>
      </c>
      <c r="E3">
        <v>7.2079422378350397E-2</v>
      </c>
      <c r="F3">
        <v>1.63422626039036E-2</v>
      </c>
      <c r="G3">
        <v>0.20912086668441801</v>
      </c>
      <c r="H3">
        <v>1.7168438296359102E-2</v>
      </c>
      <c r="I3">
        <v>1.7358747410457499E-2</v>
      </c>
      <c r="J3">
        <v>1.7771580389887999E-2</v>
      </c>
      <c r="K3">
        <v>2.09774978894605E-2</v>
      </c>
      <c r="L3">
        <v>1.89999801865419E-2</v>
      </c>
      <c r="M3">
        <v>2.0325334928745699E-2</v>
      </c>
    </row>
    <row r="4" spans="1:13" x14ac:dyDescent="0.2">
      <c r="A4" t="s">
        <v>8</v>
      </c>
      <c r="B4">
        <v>-0.29954077740132101</v>
      </c>
      <c r="C4">
        <v>-0.20642984324751601</v>
      </c>
      <c r="D4">
        <v>-0.12685864097674801</v>
      </c>
      <c r="E4">
        <v>-0.407165483356907</v>
      </c>
      <c r="F4">
        <v>4.0047087615541099E-2</v>
      </c>
      <c r="G4">
        <v>-0.23371668631333301</v>
      </c>
      <c r="H4">
        <v>1.9656457421663699E-2</v>
      </c>
      <c r="I4">
        <v>2.11224456349711E-2</v>
      </c>
      <c r="J4">
        <v>2.03715588941903E-2</v>
      </c>
      <c r="K4">
        <v>2.2102303178212501E-2</v>
      </c>
      <c r="L4">
        <v>2.0144415588893599E-2</v>
      </c>
      <c r="M4">
        <v>1.9027973697556998E-2</v>
      </c>
    </row>
    <row r="5" spans="1:13" x14ac:dyDescent="0.2">
      <c r="A5" t="s">
        <v>9</v>
      </c>
      <c r="B5">
        <v>0.23297347520634201</v>
      </c>
      <c r="C5">
        <v>9.6733461444876698E-2</v>
      </c>
      <c r="D5">
        <v>0.29844991526790299</v>
      </c>
      <c r="E5">
        <v>-0.14102477076831799</v>
      </c>
      <c r="F5">
        <v>4.2859581364144202E-2</v>
      </c>
      <c r="G5">
        <v>1.4376056410391601E-2</v>
      </c>
      <c r="H5">
        <v>1.4280724838109601E-2</v>
      </c>
      <c r="I5">
        <v>1.38342908857262E-2</v>
      </c>
      <c r="J5">
        <v>1.5396958743629899E-2</v>
      </c>
      <c r="K5">
        <v>1.5913679625811999E-2</v>
      </c>
      <c r="L5">
        <v>1.6205274021579001E-2</v>
      </c>
      <c r="M5">
        <v>1.50049909508389E-2</v>
      </c>
    </row>
    <row r="6" spans="1:13" x14ac:dyDescent="0.2">
      <c r="A6" t="s">
        <v>10</v>
      </c>
      <c r="B6">
        <v>-0.65708417753538195</v>
      </c>
      <c r="C6">
        <v>-0.38893523073969199</v>
      </c>
      <c r="D6">
        <v>-0.52710090505186602</v>
      </c>
      <c r="E6">
        <v>6.8616943823882198E-2</v>
      </c>
      <c r="F6">
        <v>-9.9299906308689095E-2</v>
      </c>
      <c r="G6">
        <v>-0.17311113447919299</v>
      </c>
      <c r="H6">
        <v>3.3330057014869199E-2</v>
      </c>
      <c r="I6">
        <v>3.3392332284396503E-2</v>
      </c>
      <c r="J6">
        <v>3.3876384536422902E-2</v>
      </c>
      <c r="K6">
        <v>3.6794415505787201E-2</v>
      </c>
      <c r="L6">
        <v>3.5762447377065298E-2</v>
      </c>
      <c r="M6">
        <v>3.7289577805324998E-2</v>
      </c>
    </row>
    <row r="7" spans="1:13" x14ac:dyDescent="0.2">
      <c r="A7" t="s">
        <v>11</v>
      </c>
      <c r="B7">
        <v>-0.54838650235661601</v>
      </c>
      <c r="C7">
        <v>-0.38050093983528499</v>
      </c>
      <c r="D7">
        <v>-0.225584587643091</v>
      </c>
      <c r="E7">
        <v>-0.31070309549015102</v>
      </c>
      <c r="F7">
        <v>-0.38218108098937997</v>
      </c>
      <c r="G7">
        <v>-0.214681257001198</v>
      </c>
      <c r="H7">
        <v>3.44007131887328E-2</v>
      </c>
      <c r="I7">
        <v>3.6206382731921498E-2</v>
      </c>
      <c r="J7">
        <v>3.4957371030424803E-2</v>
      </c>
      <c r="K7">
        <v>3.4948034201448201E-2</v>
      </c>
      <c r="L7">
        <v>3.63256564108764E-2</v>
      </c>
      <c r="M7">
        <v>3.5421669316162398E-2</v>
      </c>
    </row>
    <row r="8" spans="1:13" x14ac:dyDescent="0.2">
      <c r="A8" t="s">
        <v>12</v>
      </c>
      <c r="B8">
        <v>-0.18514747007544599</v>
      </c>
      <c r="C8">
        <v>-0.28255724915236102</v>
      </c>
      <c r="D8">
        <v>-9.2369062291147094E-2</v>
      </c>
      <c r="E8">
        <v>-0.18509452164265799</v>
      </c>
      <c r="F8">
        <v>-0.38011423329864202</v>
      </c>
      <c r="G8">
        <v>-8.7568425932534902E-2</v>
      </c>
      <c r="H8">
        <v>3.4925361375983198E-2</v>
      </c>
      <c r="I8">
        <v>3.6197171073588899E-2</v>
      </c>
      <c r="J8">
        <v>3.3933065564489502E-2</v>
      </c>
      <c r="K8">
        <v>3.3249400824977203E-2</v>
      </c>
      <c r="L8">
        <v>3.6272359912395302E-2</v>
      </c>
      <c r="M8">
        <v>3.49259925927718E-2</v>
      </c>
    </row>
    <row r="9" spans="1:13" x14ac:dyDescent="0.2">
      <c r="A9" t="s">
        <v>13</v>
      </c>
      <c r="B9">
        <v>-0.44926428985377398</v>
      </c>
      <c r="C9">
        <v>-0.25941672344141797</v>
      </c>
      <c r="D9">
        <v>-0.33330991627234902</v>
      </c>
      <c r="E9">
        <v>-0.284931310200153</v>
      </c>
      <c r="F9">
        <v>2.0763487430775201E-2</v>
      </c>
      <c r="G9">
        <v>-0.25238556408636098</v>
      </c>
      <c r="H9">
        <v>2.1131617700548399E-2</v>
      </c>
      <c r="I9">
        <v>2.1734021614690499E-2</v>
      </c>
      <c r="J9">
        <v>2.22544967751034E-2</v>
      </c>
      <c r="K9">
        <v>2.47968770394612E-2</v>
      </c>
      <c r="L9">
        <v>2.2310029906671799E-2</v>
      </c>
      <c r="M9">
        <v>2.20619168477246E-2</v>
      </c>
    </row>
    <row r="10" spans="1:13" x14ac:dyDescent="0.2">
      <c r="A10" t="s">
        <v>14</v>
      </c>
      <c r="B10">
        <v>-0.49723853037694998</v>
      </c>
      <c r="C10">
        <v>-0.31858858570456899</v>
      </c>
      <c r="D10">
        <v>-0.30819696551811998</v>
      </c>
      <c r="E10">
        <v>-7.9230229974775496E-2</v>
      </c>
      <c r="F10">
        <v>0.106169258856585</v>
      </c>
      <c r="G10">
        <v>-0.18670561773899699</v>
      </c>
      <c r="H10">
        <v>2.95014866036101E-2</v>
      </c>
      <c r="I10">
        <v>3.0444983539169398E-2</v>
      </c>
      <c r="J10">
        <v>3.03691525498451E-2</v>
      </c>
      <c r="K10">
        <v>3.25841704934327E-2</v>
      </c>
      <c r="L10">
        <v>3.1571117307529997E-2</v>
      </c>
      <c r="M10">
        <v>3.29749603326355E-2</v>
      </c>
    </row>
    <row r="11" spans="1:13" x14ac:dyDescent="0.2">
      <c r="A11" t="s">
        <v>15</v>
      </c>
      <c r="B11">
        <v>0.70782238553368104</v>
      </c>
      <c r="C11">
        <v>0.37479029476243803</v>
      </c>
      <c r="D11">
        <v>0.25459798091025798</v>
      </c>
      <c r="E11">
        <v>0.16995563642181599</v>
      </c>
      <c r="F11">
        <v>0.15647891626036101</v>
      </c>
      <c r="G11">
        <v>0.242912160668456</v>
      </c>
      <c r="H11">
        <v>1.99876512384989E-2</v>
      </c>
      <c r="I11">
        <v>2.1737633665594301E-2</v>
      </c>
      <c r="J11">
        <v>2.0939541890668299E-2</v>
      </c>
      <c r="K11">
        <v>2.2614667514953401E-2</v>
      </c>
      <c r="L11">
        <v>2.18309103011868E-2</v>
      </c>
      <c r="M11">
        <v>2.24812413645584E-2</v>
      </c>
    </row>
    <row r="12" spans="1:13" x14ac:dyDescent="0.2">
      <c r="A12" t="s">
        <v>16</v>
      </c>
      <c r="B12">
        <v>0.35057457415270998</v>
      </c>
      <c r="C12">
        <v>0.27846473854396198</v>
      </c>
      <c r="D12">
        <v>0.217692954813694</v>
      </c>
      <c r="E12">
        <v>0.115305466379397</v>
      </c>
      <c r="F12">
        <v>-1.44706574001534E-2</v>
      </c>
      <c r="G12">
        <v>9.0421355713585394E-2</v>
      </c>
      <c r="H12">
        <v>1.29672514942181E-2</v>
      </c>
      <c r="I12">
        <v>1.38371905912147E-2</v>
      </c>
      <c r="J12">
        <v>1.3412709691820301E-2</v>
      </c>
      <c r="K12">
        <v>1.56169477016724E-2</v>
      </c>
      <c r="L12">
        <v>1.48832408695457E-2</v>
      </c>
      <c r="M12">
        <v>1.4661182147150601E-2</v>
      </c>
    </row>
    <row r="13" spans="1:13" x14ac:dyDescent="0.2">
      <c r="A13" t="s">
        <v>17</v>
      </c>
      <c r="B13">
        <v>0.54394460821106005</v>
      </c>
      <c r="C13">
        <v>0.322435241325146</v>
      </c>
      <c r="D13">
        <v>0.23921304497222901</v>
      </c>
      <c r="E13">
        <v>0.18518162911559499</v>
      </c>
      <c r="F13">
        <v>-2.1804288807761901E-2</v>
      </c>
      <c r="G13">
        <v>0.25858010576476498</v>
      </c>
      <c r="H13">
        <v>2.31305423813867E-2</v>
      </c>
      <c r="I13">
        <v>2.47418345219244E-2</v>
      </c>
      <c r="J13">
        <v>2.4109146363522099E-2</v>
      </c>
      <c r="K13">
        <v>2.72436997648592E-2</v>
      </c>
      <c r="L13">
        <v>2.4579979043244299E-2</v>
      </c>
      <c r="M13">
        <v>2.5242939182666999E-2</v>
      </c>
    </row>
    <row r="14" spans="1:13" x14ac:dyDescent="0.2">
      <c r="A14" t="s">
        <v>18</v>
      </c>
      <c r="B14">
        <v>0.49302477105610398</v>
      </c>
      <c r="C14">
        <v>0.16978121143178199</v>
      </c>
      <c r="D14">
        <v>0.15718833687973399</v>
      </c>
      <c r="E14">
        <v>0.21482005015862901</v>
      </c>
      <c r="F14">
        <v>-4.3936837695764799E-2</v>
      </c>
      <c r="G14">
        <v>0.14186220456395801</v>
      </c>
      <c r="H14">
        <v>3.20269493137244E-2</v>
      </c>
      <c r="I14">
        <v>3.4490665155389899E-2</v>
      </c>
      <c r="J14">
        <v>3.4332517233236597E-2</v>
      </c>
      <c r="K14">
        <v>3.6190960595499103E-2</v>
      </c>
      <c r="L14">
        <v>3.46911690983445E-2</v>
      </c>
      <c r="M14">
        <v>3.3814183987967698E-2</v>
      </c>
    </row>
    <row r="15" spans="1:13" x14ac:dyDescent="0.2">
      <c r="A15" t="s">
        <v>19</v>
      </c>
      <c r="B15">
        <v>0.159449970848481</v>
      </c>
      <c r="C15">
        <v>0.21780317346530301</v>
      </c>
      <c r="D15">
        <v>0.30873924870288999</v>
      </c>
      <c r="E15">
        <v>0.145495828752986</v>
      </c>
      <c r="F15">
        <v>-0.204487874374148</v>
      </c>
      <c r="G15">
        <v>0.298433785719805</v>
      </c>
      <c r="H15">
        <v>2.5751185220174801E-2</v>
      </c>
      <c r="I15">
        <v>2.4439856776130399E-2</v>
      </c>
      <c r="J15">
        <v>2.5171718661351501E-2</v>
      </c>
      <c r="K15">
        <v>2.5296070847778001E-2</v>
      </c>
      <c r="L15">
        <v>2.4512894219812099E-2</v>
      </c>
      <c r="M15">
        <v>2.5903300156658801E-2</v>
      </c>
    </row>
    <row r="16" spans="1:13" x14ac:dyDescent="0.2">
      <c r="A16" t="s">
        <v>20</v>
      </c>
      <c r="B16">
        <v>0.30150530566767902</v>
      </c>
      <c r="C16">
        <v>0.21430235099140599</v>
      </c>
      <c r="D16">
        <v>0.162328916898206</v>
      </c>
      <c r="E16">
        <v>0.19786356062544</v>
      </c>
      <c r="F16">
        <v>-0.170046053376606</v>
      </c>
      <c r="G16">
        <v>8.2553129890852603E-2</v>
      </c>
      <c r="H16">
        <v>1.89600730549647E-2</v>
      </c>
      <c r="I16">
        <v>2.0073898488180801E-2</v>
      </c>
      <c r="J16">
        <v>1.96143062733544E-2</v>
      </c>
      <c r="K16">
        <v>2.000221420757E-2</v>
      </c>
      <c r="L16">
        <v>2.08884947582028E-2</v>
      </c>
      <c r="M16">
        <v>1.9753838933979001E-2</v>
      </c>
    </row>
    <row r="17" spans="1:13" x14ac:dyDescent="0.2">
      <c r="A17" t="s">
        <v>21</v>
      </c>
      <c r="B17">
        <v>0.60667987037037097</v>
      </c>
      <c r="C17">
        <v>0.37728280691566202</v>
      </c>
      <c r="D17">
        <v>0.32102691022084801</v>
      </c>
      <c r="E17">
        <v>0.32308827957074598</v>
      </c>
      <c r="F17">
        <v>-5.9705210435772697E-2</v>
      </c>
      <c r="G17">
        <v>0.21635131754662801</v>
      </c>
      <c r="H17">
        <v>2.1847008201333399E-2</v>
      </c>
      <c r="I17">
        <v>2.2971690121569001E-2</v>
      </c>
      <c r="J17">
        <v>2.2632895698606499E-2</v>
      </c>
      <c r="K17">
        <v>2.5502903849809501E-2</v>
      </c>
      <c r="L17">
        <v>2.37843495902289E-2</v>
      </c>
      <c r="M17">
        <v>2.2958120997423601E-2</v>
      </c>
    </row>
    <row r="18" spans="1:13" x14ac:dyDescent="0.2">
      <c r="A18" t="s">
        <v>22</v>
      </c>
      <c r="B18">
        <v>0.61304586083507395</v>
      </c>
      <c r="C18">
        <v>0.26375695024307999</v>
      </c>
      <c r="D18">
        <v>0.31595404207259498</v>
      </c>
      <c r="E18">
        <v>0.21445322039987699</v>
      </c>
      <c r="F18">
        <v>1.5787318045907699E-2</v>
      </c>
      <c r="G18">
        <v>0.20768277163656099</v>
      </c>
      <c r="H18">
        <v>2.09503369297615E-2</v>
      </c>
      <c r="I18">
        <v>2.2131466117565099E-2</v>
      </c>
      <c r="J18">
        <v>2.25073918339809E-2</v>
      </c>
      <c r="K18">
        <v>2.5170640740156101E-2</v>
      </c>
      <c r="L18">
        <v>2.2977720687285399E-2</v>
      </c>
      <c r="M18">
        <v>2.2917131091830599E-2</v>
      </c>
    </row>
    <row r="19" spans="1:13" x14ac:dyDescent="0.2">
      <c r="A19" t="s">
        <v>23</v>
      </c>
      <c r="B19">
        <v>0.21582021183746899</v>
      </c>
      <c r="C19">
        <v>0.13906329168394299</v>
      </c>
      <c r="D19">
        <v>0.15446299608012201</v>
      </c>
      <c r="E19">
        <v>-0.19628567578690601</v>
      </c>
      <c r="F19">
        <v>0.15737602875857401</v>
      </c>
      <c r="G19">
        <v>5.2317107241670401E-2</v>
      </c>
      <c r="H19">
        <v>1.6674405100540999E-2</v>
      </c>
      <c r="I19">
        <v>1.7185788202172699E-2</v>
      </c>
      <c r="J19">
        <v>1.7324128570876399E-2</v>
      </c>
      <c r="K19">
        <v>1.7160078769348299E-2</v>
      </c>
      <c r="L19">
        <v>1.81822304593862E-2</v>
      </c>
      <c r="M19">
        <v>1.6830435082514798E-2</v>
      </c>
    </row>
    <row r="20" spans="1:13" x14ac:dyDescent="0.2">
      <c r="A20" t="s">
        <v>24</v>
      </c>
      <c r="B20">
        <v>-0.12350604356652201</v>
      </c>
      <c r="C20">
        <v>-0.122789166356379</v>
      </c>
      <c r="D20">
        <v>-0.22580840910087899</v>
      </c>
      <c r="E20">
        <v>0.17093645004041499</v>
      </c>
      <c r="F20">
        <v>-4.5808026097334101E-2</v>
      </c>
      <c r="G20">
        <v>-4.0810356825814E-2</v>
      </c>
      <c r="H20">
        <v>1.4182308728297101E-2</v>
      </c>
      <c r="I20">
        <v>1.33783984211884E-2</v>
      </c>
      <c r="J20">
        <v>1.4188424248195299E-2</v>
      </c>
      <c r="K20">
        <v>1.48862768641214E-2</v>
      </c>
      <c r="L20">
        <v>1.49344694316462E-2</v>
      </c>
      <c r="M20">
        <v>1.37928360216083E-2</v>
      </c>
    </row>
    <row r="21" spans="1:13" x14ac:dyDescent="0.2">
      <c r="A21" t="s">
        <v>25</v>
      </c>
      <c r="B21">
        <v>-0.12711901107576601</v>
      </c>
      <c r="C21">
        <v>-0.149808769346437</v>
      </c>
      <c r="D21">
        <v>-0.22644635720272699</v>
      </c>
      <c r="E21">
        <v>0.229409631168492</v>
      </c>
      <c r="F21">
        <v>-9.7441216593313104E-2</v>
      </c>
      <c r="G21">
        <v>6.2952681112997096E-3</v>
      </c>
      <c r="H21">
        <v>2.0780406767259101E-2</v>
      </c>
      <c r="I21">
        <v>1.98709994904284E-2</v>
      </c>
      <c r="J21">
        <v>2.0554506552524599E-2</v>
      </c>
      <c r="K21">
        <v>2.1092829993978501E-2</v>
      </c>
      <c r="L21">
        <v>2.21782380967573E-2</v>
      </c>
      <c r="M21">
        <v>1.9846948826716601E-2</v>
      </c>
    </row>
    <row r="22" spans="1:13" x14ac:dyDescent="0.2">
      <c r="A22" t="s">
        <v>26</v>
      </c>
      <c r="B22">
        <v>7.2608268507261195E-2</v>
      </c>
      <c r="C22">
        <v>4.39856147074199E-2</v>
      </c>
      <c r="D22">
        <v>-8.2993840342133696E-2</v>
      </c>
      <c r="E22">
        <v>0.16257903900024401</v>
      </c>
      <c r="F22">
        <v>5.2232798837492801E-2</v>
      </c>
      <c r="G22">
        <v>-6.0806410579139901E-2</v>
      </c>
      <c r="H22">
        <v>2.0631216206236699E-2</v>
      </c>
      <c r="I22">
        <v>2.0516304555993799E-2</v>
      </c>
      <c r="J22">
        <v>2.0960264521359899E-2</v>
      </c>
      <c r="K22">
        <v>2.0863576998270301E-2</v>
      </c>
      <c r="L22">
        <v>2.0764679647433702E-2</v>
      </c>
      <c r="M22">
        <v>1.9711986233894099E-2</v>
      </c>
    </row>
    <row r="23" spans="1:13" x14ac:dyDescent="0.2">
      <c r="A23" t="s">
        <v>27</v>
      </c>
      <c r="B23">
        <v>-0.22674716580427401</v>
      </c>
      <c r="C23">
        <v>-6.8791743241171696E-2</v>
      </c>
      <c r="D23">
        <v>-0.22532126164602201</v>
      </c>
      <c r="E23">
        <v>0.219235629224695</v>
      </c>
      <c r="F23">
        <v>-5.0018284930405901E-2</v>
      </c>
      <c r="G23">
        <v>-5.4430044130011797E-2</v>
      </c>
      <c r="H23">
        <v>1.6072406655702799E-2</v>
      </c>
      <c r="I23">
        <v>1.60832273146683E-2</v>
      </c>
      <c r="J23">
        <v>1.74715930902762E-2</v>
      </c>
      <c r="K23">
        <v>1.76663010896758E-2</v>
      </c>
      <c r="L23">
        <v>1.76199731439695E-2</v>
      </c>
      <c r="M23">
        <v>1.61297623306512E-2</v>
      </c>
    </row>
    <row r="24" spans="1:13" x14ac:dyDescent="0.2">
      <c r="A24" t="s">
        <v>28</v>
      </c>
      <c r="B24">
        <v>-0.23698598872462201</v>
      </c>
      <c r="C24">
        <v>-3.6397511683869399E-2</v>
      </c>
      <c r="D24">
        <v>-0.23342505013203799</v>
      </c>
      <c r="E24">
        <v>0.232492614075234</v>
      </c>
      <c r="F24">
        <v>-0.21600354346394299</v>
      </c>
      <c r="G24">
        <v>-7.4205676526170898E-4</v>
      </c>
      <c r="H24">
        <v>1.6246591190727501E-2</v>
      </c>
      <c r="I24">
        <v>1.6273233138224898E-2</v>
      </c>
      <c r="J24">
        <v>1.8075416992245501E-2</v>
      </c>
      <c r="K24">
        <v>1.64064402031073E-2</v>
      </c>
      <c r="L24">
        <v>1.8475675612416601E-2</v>
      </c>
      <c r="M24">
        <v>1.6280242018089398E-2</v>
      </c>
    </row>
    <row r="25" spans="1:13" x14ac:dyDescent="0.2">
      <c r="A25" t="s">
        <v>29</v>
      </c>
      <c r="B25">
        <v>0.419114725693505</v>
      </c>
      <c r="C25">
        <v>0.18055635833129299</v>
      </c>
      <c r="D25">
        <v>0.12441302090255101</v>
      </c>
      <c r="E25">
        <v>-5.3282269176330603E-2</v>
      </c>
      <c r="F25">
        <v>0.199186649478585</v>
      </c>
      <c r="G25">
        <v>0.15927733938493699</v>
      </c>
      <c r="H25">
        <v>2.2680481358996502E-2</v>
      </c>
      <c r="I25">
        <v>2.4982249965102302E-2</v>
      </c>
      <c r="J25">
        <v>2.4385318927222999E-2</v>
      </c>
      <c r="K25">
        <v>2.4205142442953902E-2</v>
      </c>
      <c r="L25">
        <v>2.4601887786685098E-2</v>
      </c>
      <c r="M25">
        <v>2.58611589389365E-2</v>
      </c>
    </row>
    <row r="26" spans="1:13" x14ac:dyDescent="0.2">
      <c r="A26" t="s">
        <v>30</v>
      </c>
      <c r="B26">
        <v>-0.353025381196162</v>
      </c>
      <c r="C26">
        <v>-0.41587151661476901</v>
      </c>
      <c r="D26">
        <v>-0.235770217066749</v>
      </c>
      <c r="E26">
        <v>0.25457700861966198</v>
      </c>
      <c r="F26">
        <v>-0.243365027442597</v>
      </c>
      <c r="G26">
        <v>-0.12083141150634399</v>
      </c>
      <c r="H26">
        <v>1.5584863213897101E-2</v>
      </c>
      <c r="I26">
        <v>1.6359028391080901E-2</v>
      </c>
      <c r="J26">
        <v>1.52502074820109E-2</v>
      </c>
      <c r="K26">
        <v>1.6302618036205099E-2</v>
      </c>
      <c r="L26">
        <v>1.73270651398338E-2</v>
      </c>
      <c r="M26">
        <v>1.6220980184701E-2</v>
      </c>
    </row>
    <row r="27" spans="1:13" x14ac:dyDescent="0.2">
      <c r="A27" t="s">
        <v>31</v>
      </c>
      <c r="B27">
        <v>-0.183546529601543</v>
      </c>
      <c r="C27">
        <v>-0.17684567562325701</v>
      </c>
      <c r="D27">
        <v>-0.26069802665521102</v>
      </c>
      <c r="E27">
        <v>0.25409372645850198</v>
      </c>
      <c r="F27">
        <v>9.2994308312179197E-2</v>
      </c>
      <c r="G27">
        <v>-6.2540223968605105E-2</v>
      </c>
      <c r="H27">
        <v>1.9790030355141201E-2</v>
      </c>
      <c r="I27">
        <v>1.9160000694845501E-2</v>
      </c>
      <c r="J27">
        <v>1.9850242940454801E-2</v>
      </c>
      <c r="K27">
        <v>2.0682305253008199E-2</v>
      </c>
      <c r="L27">
        <v>2.10220040541487E-2</v>
      </c>
      <c r="M27">
        <v>1.9209499974579099E-2</v>
      </c>
    </row>
    <row r="28" spans="1:13" x14ac:dyDescent="0.2">
      <c r="A28" t="s">
        <v>32</v>
      </c>
      <c r="B28">
        <v>-8.5391618324967E-2</v>
      </c>
      <c r="C28">
        <v>0.15139494077509699</v>
      </c>
      <c r="D28">
        <v>-0.17912433660339999</v>
      </c>
      <c r="E28">
        <v>0.29203688984670001</v>
      </c>
      <c r="F28">
        <v>2.2855378689297899E-2</v>
      </c>
      <c r="G28">
        <v>1.4837877495807699E-3</v>
      </c>
      <c r="H28">
        <v>1.88354334554394E-2</v>
      </c>
      <c r="I28">
        <v>1.7945682912856999E-2</v>
      </c>
      <c r="J28">
        <v>1.8191856901499701E-2</v>
      </c>
      <c r="K28">
        <v>1.9523862869108601E-2</v>
      </c>
      <c r="L28">
        <v>1.9777516307297099E-2</v>
      </c>
      <c r="M28">
        <v>1.70815750314951E-2</v>
      </c>
    </row>
    <row r="29" spans="1:13" x14ac:dyDescent="0.2">
      <c r="A29" t="s">
        <v>33</v>
      </c>
      <c r="B29">
        <v>0.40486947921168398</v>
      </c>
      <c r="C29">
        <v>0.19615504333793099</v>
      </c>
      <c r="D29">
        <v>0.229763096928775</v>
      </c>
      <c r="E29">
        <v>0.17850818395070001</v>
      </c>
      <c r="F29">
        <v>3.45418725831865E-2</v>
      </c>
      <c r="G29">
        <v>0.11202596972972401</v>
      </c>
      <c r="H29">
        <v>2.0739195547627098E-2</v>
      </c>
      <c r="I29">
        <v>2.1895224295972199E-2</v>
      </c>
      <c r="J29">
        <v>2.21895121174552E-2</v>
      </c>
      <c r="K29">
        <v>2.39782648625004E-2</v>
      </c>
      <c r="L29">
        <v>2.3040276519186002E-2</v>
      </c>
      <c r="M29">
        <v>2.2354206406213498E-2</v>
      </c>
    </row>
    <row r="30" spans="1:13" x14ac:dyDescent="0.2">
      <c r="A30" t="s">
        <v>34</v>
      </c>
      <c r="B30">
        <v>0.37547887333414798</v>
      </c>
      <c r="C30">
        <v>0.160656188355882</v>
      </c>
      <c r="D30">
        <v>0.171913591800753</v>
      </c>
      <c r="E30">
        <v>-0.224342153326236</v>
      </c>
      <c r="F30">
        <v>1.9888579750403299E-2</v>
      </c>
      <c r="G30">
        <v>0.223750984891464</v>
      </c>
      <c r="H30">
        <v>3.2457525885702103E-2</v>
      </c>
      <c r="I30">
        <v>3.4249092632903003E-2</v>
      </c>
      <c r="J30">
        <v>3.4389153644095602E-2</v>
      </c>
      <c r="K30">
        <v>3.65602526956409E-2</v>
      </c>
      <c r="L30">
        <v>3.3663272784318202E-2</v>
      </c>
      <c r="M30">
        <v>3.3657137427812303E-2</v>
      </c>
    </row>
    <row r="31" spans="1:13" x14ac:dyDescent="0.2">
      <c r="A31" t="s">
        <v>35</v>
      </c>
      <c r="B31">
        <v>-0.42398766673148902</v>
      </c>
      <c r="C31">
        <v>-0.241723318321068</v>
      </c>
      <c r="D31">
        <v>-0.14644000678761701</v>
      </c>
      <c r="E31">
        <v>0.159326243217918</v>
      </c>
      <c r="F31">
        <v>-2.86068701580535E-2</v>
      </c>
      <c r="G31">
        <v>-0.22606245263310501</v>
      </c>
      <c r="H31">
        <v>1.88306479555721E-2</v>
      </c>
      <c r="I31">
        <v>2.0805249295825601E-2</v>
      </c>
      <c r="J31">
        <v>1.99628965397484E-2</v>
      </c>
      <c r="K31">
        <v>2.2120417819252999E-2</v>
      </c>
      <c r="L31">
        <v>2.0088662532896599E-2</v>
      </c>
      <c r="M31">
        <v>2.0680273052842001E-2</v>
      </c>
    </row>
    <row r="32" spans="1:13" x14ac:dyDescent="0.2">
      <c r="A32" t="s">
        <v>36</v>
      </c>
      <c r="B32">
        <v>-0.15927186913698199</v>
      </c>
      <c r="C32">
        <v>-7.4675737458477304E-2</v>
      </c>
      <c r="D32">
        <v>-6.7528535598812903E-2</v>
      </c>
      <c r="E32">
        <v>0.17149973952481401</v>
      </c>
      <c r="F32">
        <v>5.4758779784771297E-2</v>
      </c>
      <c r="G32">
        <v>-0.12432681457669</v>
      </c>
      <c r="H32">
        <v>1.9735188517573301E-2</v>
      </c>
      <c r="I32">
        <v>2.0680476980955799E-2</v>
      </c>
      <c r="J32">
        <v>2.0600363803773999E-2</v>
      </c>
      <c r="K32">
        <v>2.0826428131600801E-2</v>
      </c>
      <c r="L32">
        <v>2.0074346221859701E-2</v>
      </c>
      <c r="M32">
        <v>1.9622381514573899E-2</v>
      </c>
    </row>
    <row r="33" spans="1:13" x14ac:dyDescent="0.2">
      <c r="A33" t="s">
        <v>37</v>
      </c>
      <c r="B33">
        <v>-5.4031187181627499E-2</v>
      </c>
      <c r="C33">
        <v>-1.2413782376227599E-2</v>
      </c>
      <c r="D33">
        <v>-8.1683091561732795E-3</v>
      </c>
      <c r="E33">
        <v>-3.8139862319723897E-2</v>
      </c>
      <c r="F33">
        <v>-0.22514680179287899</v>
      </c>
      <c r="G33">
        <v>4.1217964576424397E-2</v>
      </c>
      <c r="H33">
        <v>1.9255232882787E-2</v>
      </c>
      <c r="I33">
        <v>1.9783048491556099E-2</v>
      </c>
      <c r="J33">
        <v>1.9732347876925498E-2</v>
      </c>
      <c r="K33">
        <v>1.7648253141555E-2</v>
      </c>
      <c r="L33">
        <v>1.9398320653415301E-2</v>
      </c>
      <c r="M33">
        <v>1.9433194961156999E-2</v>
      </c>
    </row>
    <row r="34" spans="1:13" x14ac:dyDescent="0.2">
      <c r="A34" t="s">
        <v>38</v>
      </c>
      <c r="B34">
        <v>-5.5367494542819503E-3</v>
      </c>
      <c r="C34">
        <v>6.1462350373277498E-2</v>
      </c>
      <c r="D34">
        <v>2.7179974828132201E-2</v>
      </c>
      <c r="E34">
        <v>-6.0755912612548403E-2</v>
      </c>
      <c r="F34">
        <v>-0.32347509819886</v>
      </c>
      <c r="G34">
        <v>3.5688988396014401E-3</v>
      </c>
      <c r="H34">
        <v>3.0038840917926499E-2</v>
      </c>
      <c r="I34">
        <v>2.96961770191797E-2</v>
      </c>
      <c r="J34">
        <v>2.91862414738382E-2</v>
      </c>
      <c r="K34">
        <v>2.64771056302095E-2</v>
      </c>
      <c r="L34">
        <v>3.00708081713023E-2</v>
      </c>
      <c r="M34">
        <v>2.9196350817442901E-2</v>
      </c>
    </row>
    <row r="35" spans="1:13" x14ac:dyDescent="0.2">
      <c r="A35" t="s">
        <v>39</v>
      </c>
      <c r="B35">
        <v>7.3853598570407797E-2</v>
      </c>
      <c r="C35">
        <v>0.122219855992223</v>
      </c>
      <c r="D35">
        <v>-3.1917900662144102E-2</v>
      </c>
      <c r="E35">
        <v>7.1173347761548794E-2</v>
      </c>
      <c r="F35">
        <v>0.17905986342039101</v>
      </c>
      <c r="G35">
        <v>-0.131863561073816</v>
      </c>
      <c r="H35">
        <v>1.9191518254385798E-2</v>
      </c>
      <c r="I35">
        <v>1.9657619460629001E-2</v>
      </c>
      <c r="J35">
        <v>1.86977732830318E-2</v>
      </c>
      <c r="K35">
        <v>1.8174810361967199E-2</v>
      </c>
      <c r="L35">
        <v>1.8604765666631901E-2</v>
      </c>
      <c r="M35">
        <v>1.92202355801285E-2</v>
      </c>
    </row>
    <row r="36" spans="1:13" x14ac:dyDescent="0.2">
      <c r="A36" t="s">
        <v>40</v>
      </c>
      <c r="B36">
        <v>2.7433328801465501E-2</v>
      </c>
      <c r="C36">
        <v>1.39398868027798E-2</v>
      </c>
      <c r="D36">
        <v>0.112643871243992</v>
      </c>
      <c r="E36">
        <v>-8.1582055508073806E-2</v>
      </c>
      <c r="F36">
        <v>-0.43988428129922202</v>
      </c>
      <c r="G36">
        <v>6.7332223467856098E-2</v>
      </c>
      <c r="H36">
        <v>3.2708788868601603E-2</v>
      </c>
      <c r="I36">
        <v>3.1429612509286997E-2</v>
      </c>
      <c r="J36">
        <v>3.2936292695807202E-2</v>
      </c>
      <c r="K36">
        <v>2.8670756449788198E-2</v>
      </c>
      <c r="L36">
        <v>3.2076610729621702E-2</v>
      </c>
      <c r="M36">
        <v>3.1865164396914399E-2</v>
      </c>
    </row>
    <row r="37" spans="1:13" x14ac:dyDescent="0.2">
      <c r="A37" t="s">
        <v>41</v>
      </c>
      <c r="B37">
        <v>0.183192978049282</v>
      </c>
      <c r="C37">
        <v>0.120141577805691</v>
      </c>
      <c r="D37">
        <v>5.7042524855727902E-2</v>
      </c>
      <c r="E37">
        <v>0.156486700356535</v>
      </c>
      <c r="F37">
        <v>0.20346849182437601</v>
      </c>
      <c r="G37">
        <v>1.03639114735232E-2</v>
      </c>
      <c r="H37">
        <v>2.19972402977862E-2</v>
      </c>
      <c r="I37">
        <v>2.3366430544401299E-2</v>
      </c>
      <c r="J37">
        <v>2.2633592451984898E-2</v>
      </c>
      <c r="K37">
        <v>2.1811975521826E-2</v>
      </c>
      <c r="L37">
        <v>2.3974037658421699E-2</v>
      </c>
      <c r="M37">
        <v>2.22554640936783E-2</v>
      </c>
    </row>
    <row r="38" spans="1:13" x14ac:dyDescent="0.2">
      <c r="A38" t="s">
        <v>42</v>
      </c>
      <c r="B38">
        <v>3.6626375126755401E-2</v>
      </c>
      <c r="C38">
        <v>7.0029880254801696E-2</v>
      </c>
      <c r="D38">
        <v>-5.3391171414184098E-2</v>
      </c>
      <c r="E38">
        <v>0.161985966849272</v>
      </c>
      <c r="F38">
        <v>0.10481503675578201</v>
      </c>
      <c r="G38">
        <v>7.6639235797354099E-2</v>
      </c>
      <c r="H38">
        <v>2.8342206360191601E-2</v>
      </c>
      <c r="I38">
        <v>2.8100542310292301E-2</v>
      </c>
      <c r="J38">
        <v>2.78695665372913E-2</v>
      </c>
      <c r="K38">
        <v>2.7414570956541599E-2</v>
      </c>
      <c r="L38">
        <v>2.7780235449920702E-2</v>
      </c>
      <c r="M38">
        <v>2.67456407077418E-2</v>
      </c>
    </row>
    <row r="39" spans="1:13" x14ac:dyDescent="0.2">
      <c r="A39" t="s">
        <v>43</v>
      </c>
      <c r="B39">
        <v>-0.11568159872433099</v>
      </c>
      <c r="C39">
        <v>-3.8471368976699702E-3</v>
      </c>
      <c r="D39">
        <v>-0.11797185245333699</v>
      </c>
      <c r="E39">
        <v>3.3859471629115803E-2</v>
      </c>
      <c r="F39">
        <v>-0.152619296166358</v>
      </c>
      <c r="G39">
        <v>-5.0646339873516098E-2</v>
      </c>
      <c r="H39">
        <v>4.31405323031109E-2</v>
      </c>
      <c r="I39">
        <v>4.31025280580664E-2</v>
      </c>
      <c r="J39">
        <v>4.5323881253605203E-2</v>
      </c>
      <c r="K39">
        <v>4.2558554956038303E-2</v>
      </c>
      <c r="L39">
        <v>4.4330069395082002E-2</v>
      </c>
      <c r="M39">
        <v>4.4672872895695402E-2</v>
      </c>
    </row>
    <row r="40" spans="1:13" x14ac:dyDescent="0.2">
      <c r="A40" t="s">
        <v>44</v>
      </c>
      <c r="B40">
        <v>-3.7319226914346498E-2</v>
      </c>
      <c r="C40">
        <v>-2.92982098850482E-2</v>
      </c>
      <c r="D40">
        <v>0.101035778553885</v>
      </c>
      <c r="E40">
        <v>5.8807861377777403E-2</v>
      </c>
      <c r="F40">
        <v>-0.27298343151534399</v>
      </c>
      <c r="G40">
        <v>6.0190703878134598E-2</v>
      </c>
      <c r="H40">
        <v>2.0527435600899702E-2</v>
      </c>
      <c r="I40">
        <v>1.9820828389395799E-2</v>
      </c>
      <c r="J40">
        <v>2.06226248542461E-2</v>
      </c>
      <c r="K40">
        <v>1.83203903328054E-2</v>
      </c>
      <c r="L40">
        <v>2.0263766504759299E-2</v>
      </c>
      <c r="M40">
        <v>2.02793850770293E-2</v>
      </c>
    </row>
    <row r="41" spans="1:13" x14ac:dyDescent="0.2">
      <c r="A41" t="s">
        <v>45</v>
      </c>
      <c r="B41">
        <v>-0.14991856859895</v>
      </c>
      <c r="C41">
        <v>-9.8683191735390002E-2</v>
      </c>
      <c r="D41">
        <v>-0.11886845171044</v>
      </c>
      <c r="E41">
        <v>-3.5396116883936103E-2</v>
      </c>
      <c r="F41">
        <v>9.4994930227058405E-2</v>
      </c>
      <c r="G41">
        <v>1.3826151206820399E-2</v>
      </c>
      <c r="H41">
        <v>1.3180785778649E-2</v>
      </c>
      <c r="I41">
        <v>1.3435014190065601E-2</v>
      </c>
      <c r="J41">
        <v>1.36067091161134E-2</v>
      </c>
      <c r="K41">
        <v>1.36386369819815E-2</v>
      </c>
      <c r="L41">
        <v>1.4386110309421701E-2</v>
      </c>
      <c r="M41">
        <v>1.4178951468757301E-2</v>
      </c>
    </row>
    <row r="42" spans="1:13" x14ac:dyDescent="0.2">
      <c r="A42" t="s">
        <v>46</v>
      </c>
      <c r="B42">
        <v>4.4396758942760003E-2</v>
      </c>
      <c r="C42">
        <v>1.6299111418665298E-2</v>
      </c>
      <c r="D42">
        <v>-1.65577304075867E-2</v>
      </c>
      <c r="E42">
        <v>-5.76339860597892E-2</v>
      </c>
      <c r="F42">
        <v>3.8372686827855301E-2</v>
      </c>
      <c r="G42">
        <v>6.7556729854743605E-2</v>
      </c>
      <c r="H42">
        <v>1.1869802174827899E-2</v>
      </c>
      <c r="I42">
        <v>1.21115834840488E-2</v>
      </c>
      <c r="J42">
        <v>1.2113867205688199E-2</v>
      </c>
      <c r="K42">
        <v>1.1921445380587301E-2</v>
      </c>
      <c r="L42">
        <v>1.16746774326011E-2</v>
      </c>
      <c r="M42">
        <v>1.17576164544384E-2</v>
      </c>
    </row>
    <row r="43" spans="1:13" x14ac:dyDescent="0.2">
      <c r="A43" t="s">
        <v>47</v>
      </c>
      <c r="B43">
        <v>-0.132336400514143</v>
      </c>
      <c r="C43">
        <v>-4.1870861353145397E-2</v>
      </c>
      <c r="D43">
        <v>-0.189476950483592</v>
      </c>
      <c r="E43">
        <v>0.19746781155694601</v>
      </c>
      <c r="F43">
        <v>7.5034566861094706E-2</v>
      </c>
      <c r="G43">
        <v>-0.111539886876646</v>
      </c>
      <c r="H43">
        <v>2.29812965961371E-2</v>
      </c>
      <c r="I43">
        <v>2.2410794738301501E-2</v>
      </c>
      <c r="J43">
        <v>2.4049344140104199E-2</v>
      </c>
      <c r="K43">
        <v>2.36334283729548E-2</v>
      </c>
      <c r="L43">
        <v>2.32084604925837E-2</v>
      </c>
      <c r="M43">
        <v>2.23370955272344E-2</v>
      </c>
    </row>
    <row r="44" spans="1:13" x14ac:dyDescent="0.2">
      <c r="A44" t="s">
        <v>48</v>
      </c>
      <c r="B44">
        <v>-8.6890718247597198E-2</v>
      </c>
      <c r="C44">
        <v>1.0079362197610801E-2</v>
      </c>
      <c r="D44">
        <v>-0.14321879471045601</v>
      </c>
      <c r="E44">
        <v>-3.7888589492341002E-2</v>
      </c>
      <c r="F44">
        <v>0.22179547096725</v>
      </c>
      <c r="G44">
        <v>-0.10724410054578699</v>
      </c>
      <c r="H44">
        <v>1.68065321095296E-2</v>
      </c>
      <c r="I44">
        <v>1.6284686361001399E-2</v>
      </c>
      <c r="J44">
        <v>1.7605300320905199E-2</v>
      </c>
      <c r="K44">
        <v>1.56414255413698E-2</v>
      </c>
      <c r="L44">
        <v>1.6611912640846199E-2</v>
      </c>
      <c r="M44">
        <v>1.7304121561991102E-2</v>
      </c>
    </row>
    <row r="45" spans="1:13" x14ac:dyDescent="0.2">
      <c r="A45" t="s">
        <v>49</v>
      </c>
      <c r="B45">
        <v>-0.13177720324554101</v>
      </c>
      <c r="C45">
        <v>-0.100600803289873</v>
      </c>
      <c r="D45">
        <v>-3.3356241733466602E-2</v>
      </c>
      <c r="E45">
        <v>5.6012370410212502E-2</v>
      </c>
      <c r="F45">
        <v>-9.7534509213939594E-2</v>
      </c>
      <c r="G45">
        <v>-7.3298904652673802E-2</v>
      </c>
      <c r="H45">
        <v>1.5655680501538E-2</v>
      </c>
      <c r="I45">
        <v>1.6598608163943401E-2</v>
      </c>
      <c r="J45">
        <v>1.5937659983035202E-2</v>
      </c>
      <c r="K45">
        <v>1.5966214270835E-2</v>
      </c>
      <c r="L45">
        <v>1.6197167238745199E-2</v>
      </c>
      <c r="M45">
        <v>1.63676856190191E-2</v>
      </c>
    </row>
    <row r="46" spans="1:13" x14ac:dyDescent="0.2">
      <c r="A46" t="s">
        <v>50</v>
      </c>
      <c r="B46">
        <v>0.110765507943377</v>
      </c>
      <c r="C46">
        <v>9.41914066023085E-2</v>
      </c>
      <c r="D46">
        <v>6.7847612271715596E-2</v>
      </c>
      <c r="E46">
        <v>-4.51201499903661E-2</v>
      </c>
      <c r="F46">
        <v>0.106605730088019</v>
      </c>
      <c r="G46">
        <v>3.10525872386785E-2</v>
      </c>
      <c r="H46">
        <v>1.43547923008719E-2</v>
      </c>
      <c r="I46">
        <v>1.47416013533092E-2</v>
      </c>
      <c r="J46">
        <v>1.45011323898862E-2</v>
      </c>
      <c r="K46">
        <v>1.43911655196224E-2</v>
      </c>
      <c r="L46">
        <v>1.5094021506474899E-2</v>
      </c>
      <c r="M46">
        <v>1.49569723793266E-2</v>
      </c>
    </row>
    <row r="47" spans="1:13" x14ac:dyDescent="0.2">
      <c r="A47" t="s">
        <v>51</v>
      </c>
      <c r="B47">
        <v>0.13827689377631699</v>
      </c>
      <c r="C47">
        <v>7.6110840860575998E-2</v>
      </c>
      <c r="D47">
        <v>3.5813752345133801E-2</v>
      </c>
      <c r="E47">
        <v>6.3465461891497696E-2</v>
      </c>
      <c r="F47">
        <v>8.7945587204231596E-2</v>
      </c>
      <c r="G47">
        <v>-1.2882001279007E-2</v>
      </c>
      <c r="H47">
        <v>1.6802677798289499E-2</v>
      </c>
      <c r="I47">
        <v>1.78156136472492E-2</v>
      </c>
      <c r="J47">
        <v>1.7395167091423899E-2</v>
      </c>
      <c r="K47">
        <v>1.7277207505925901E-2</v>
      </c>
      <c r="L47">
        <v>1.8068149856916901E-2</v>
      </c>
      <c r="M47">
        <v>1.75239528347911E-2</v>
      </c>
    </row>
    <row r="48" spans="1:13" x14ac:dyDescent="0.2">
      <c r="A48" t="s">
        <v>52</v>
      </c>
      <c r="B48">
        <v>-0.26468707154140603</v>
      </c>
      <c r="C48">
        <v>-0.168502803526099</v>
      </c>
      <c r="D48">
        <v>-0.13028448742049101</v>
      </c>
      <c r="E48">
        <v>0.154057767975427</v>
      </c>
      <c r="F48">
        <v>5.7918044831232703E-2</v>
      </c>
      <c r="G48">
        <v>-7.1702310930792504E-2</v>
      </c>
      <c r="H48">
        <v>2.26645906226716E-2</v>
      </c>
      <c r="I48">
        <v>2.3916919401827601E-2</v>
      </c>
      <c r="J48">
        <v>2.35166369809446E-2</v>
      </c>
      <c r="K48">
        <v>2.4778382326176199E-2</v>
      </c>
      <c r="L48">
        <v>2.4603493424227199E-2</v>
      </c>
      <c r="M48">
        <v>2.36636334139779E-2</v>
      </c>
    </row>
    <row r="49" spans="1:13" x14ac:dyDescent="0.2">
      <c r="A49" t="s">
        <v>53</v>
      </c>
      <c r="B49">
        <v>0.109570400265855</v>
      </c>
      <c r="C49">
        <v>8.8576296107747393E-2</v>
      </c>
      <c r="D49">
        <v>6.9844515515434705E-2</v>
      </c>
      <c r="E49">
        <v>7.4214795975781095E-2</v>
      </c>
      <c r="F49">
        <v>9.54234870300774E-2</v>
      </c>
      <c r="G49">
        <v>1.3863579304170001E-2</v>
      </c>
      <c r="H49">
        <v>1.5704489103128501E-2</v>
      </c>
      <c r="I49">
        <v>1.6078533073489599E-2</v>
      </c>
      <c r="J49">
        <v>1.58990694272588E-2</v>
      </c>
      <c r="K49">
        <v>1.5834851518603699E-2</v>
      </c>
      <c r="L49">
        <v>1.6648715674108801E-2</v>
      </c>
      <c r="M49">
        <v>1.6036163956380699E-2</v>
      </c>
    </row>
    <row r="50" spans="1:13" x14ac:dyDescent="0.2">
      <c r="A50" t="s">
        <v>54</v>
      </c>
      <c r="B50">
        <v>-2.29598998539009E-2</v>
      </c>
      <c r="C50">
        <v>0.107793136314956</v>
      </c>
      <c r="D50">
        <v>-0.12743181802737999</v>
      </c>
      <c r="E50">
        <v>-7.2899480665503696E-2</v>
      </c>
      <c r="F50">
        <v>0.154384664460259</v>
      </c>
      <c r="G50">
        <v>9.9676504176692709E-4</v>
      </c>
      <c r="H50">
        <v>2.2329615431237099E-2</v>
      </c>
      <c r="I50">
        <v>2.1129577470869802E-2</v>
      </c>
      <c r="J50">
        <v>2.1335902457879901E-2</v>
      </c>
      <c r="K50">
        <v>2.0860307744126502E-2</v>
      </c>
      <c r="L50">
        <v>2.26151320536267E-2</v>
      </c>
      <c r="M50">
        <v>2.1724134043891799E-2</v>
      </c>
    </row>
    <row r="51" spans="1:13" x14ac:dyDescent="0.2">
      <c r="A51" t="s">
        <v>55</v>
      </c>
      <c r="B51">
        <v>-0.25057697818697799</v>
      </c>
      <c r="C51">
        <v>-4.0450815347284799E-2</v>
      </c>
      <c r="D51">
        <v>-0.26898076181616098</v>
      </c>
      <c r="E51">
        <v>9.5411704458258501E-2</v>
      </c>
      <c r="F51">
        <v>6.6022655599597699E-3</v>
      </c>
      <c r="G51">
        <v>-0.120948460173762</v>
      </c>
      <c r="H51">
        <v>1.86671134275165E-2</v>
      </c>
      <c r="I51">
        <v>1.85311877286699E-2</v>
      </c>
      <c r="J51">
        <v>2.06826678330236E-2</v>
      </c>
      <c r="K51">
        <v>2.1094287260399101E-2</v>
      </c>
      <c r="L51">
        <v>1.9804704751725501E-2</v>
      </c>
      <c r="M51">
        <v>2.0068265183619101E-2</v>
      </c>
    </row>
    <row r="52" spans="1:13" x14ac:dyDescent="0.2">
      <c r="A52" t="s">
        <v>56</v>
      </c>
      <c r="B52">
        <v>-0.18721920221329699</v>
      </c>
      <c r="C52">
        <v>1.7997182542691201E-2</v>
      </c>
      <c r="D52">
        <v>-0.25279340284832702</v>
      </c>
      <c r="E52">
        <v>0.11351379644146101</v>
      </c>
      <c r="F52">
        <v>-9.80613886198793E-2</v>
      </c>
      <c r="G52">
        <v>-0.17515824536383701</v>
      </c>
      <c r="H52">
        <v>2.58073721155818E-2</v>
      </c>
      <c r="I52">
        <v>2.5205866541656598E-2</v>
      </c>
      <c r="J52">
        <v>2.79142248446533E-2</v>
      </c>
      <c r="K52">
        <v>2.6812063864877701E-2</v>
      </c>
      <c r="L52">
        <v>2.5930318564250401E-2</v>
      </c>
      <c r="M52">
        <v>2.6621693793638001E-2</v>
      </c>
    </row>
    <row r="53" spans="1:13" x14ac:dyDescent="0.2">
      <c r="A53" t="s">
        <v>57</v>
      </c>
      <c r="B53">
        <v>0.19479135223616001</v>
      </c>
      <c r="C53">
        <v>0.20883719232762399</v>
      </c>
      <c r="D53">
        <v>0.17487579511652401</v>
      </c>
      <c r="E53">
        <v>0.13210575982176201</v>
      </c>
      <c r="F53">
        <v>0.178979827382723</v>
      </c>
      <c r="G53">
        <v>1.3675845590711199E-2</v>
      </c>
      <c r="H53">
        <v>2.8313663408167201E-2</v>
      </c>
      <c r="I53">
        <v>2.8525077918577699E-2</v>
      </c>
      <c r="J53">
        <v>2.8171607511844901E-2</v>
      </c>
      <c r="K53">
        <v>2.8480541201880101E-2</v>
      </c>
      <c r="L53">
        <v>3.0701275667283201E-2</v>
      </c>
      <c r="M53">
        <v>2.9019927287847299E-2</v>
      </c>
    </row>
    <row r="54" spans="1:13" x14ac:dyDescent="0.2">
      <c r="A54" t="s">
        <v>58</v>
      </c>
      <c r="B54">
        <v>7.4875908992849197E-2</v>
      </c>
      <c r="C54">
        <v>7.9906102184655797E-2</v>
      </c>
      <c r="D54">
        <v>8.1251341307154196E-2</v>
      </c>
      <c r="E54">
        <v>0.17046542038059101</v>
      </c>
      <c r="F54">
        <v>0.163563931194977</v>
      </c>
      <c r="G54">
        <v>3.2861662300070399E-2</v>
      </c>
      <c r="H54">
        <v>2.4317207959305601E-2</v>
      </c>
      <c r="I54">
        <v>2.4239120013693799E-2</v>
      </c>
      <c r="J54">
        <v>2.4255506700184001E-2</v>
      </c>
      <c r="K54">
        <v>2.33254743628536E-2</v>
      </c>
      <c r="L54">
        <v>2.48593249903316E-2</v>
      </c>
      <c r="M54">
        <v>2.32565836649565E-2</v>
      </c>
    </row>
    <row r="55" spans="1:13" x14ac:dyDescent="0.2">
      <c r="A55" t="s">
        <v>59</v>
      </c>
      <c r="B55">
        <v>-3.8612456294561302E-2</v>
      </c>
      <c r="C55">
        <v>-1.8873350128935901E-2</v>
      </c>
      <c r="D55">
        <v>-0.194376552458111</v>
      </c>
      <c r="E55">
        <v>0.32297407530569699</v>
      </c>
      <c r="F55">
        <v>0.195525137040029</v>
      </c>
      <c r="G55">
        <v>2.4845725055115502E-2</v>
      </c>
      <c r="H55">
        <v>2.9437908543453802E-2</v>
      </c>
      <c r="I55">
        <v>2.74853699710269E-2</v>
      </c>
      <c r="J55">
        <v>2.9741343228352101E-2</v>
      </c>
      <c r="K55">
        <v>2.74737043997661E-2</v>
      </c>
      <c r="L55">
        <v>2.9648125121358799E-2</v>
      </c>
      <c r="M55">
        <v>2.6401542023981799E-2</v>
      </c>
    </row>
    <row r="56" spans="1:13" x14ac:dyDescent="0.2">
      <c r="A56" t="s">
        <v>60</v>
      </c>
      <c r="B56">
        <v>-4.4835236648597503E-2</v>
      </c>
      <c r="C56">
        <v>-4.97014510194842E-2</v>
      </c>
      <c r="D56">
        <v>-0.19862230250148999</v>
      </c>
      <c r="E56">
        <v>0.16422465624610499</v>
      </c>
      <c r="F56">
        <v>2.8722544552765902E-2</v>
      </c>
      <c r="G56">
        <v>-2.90501297710772E-2</v>
      </c>
      <c r="H56">
        <v>1.91008219417989E-2</v>
      </c>
      <c r="I56">
        <v>1.7615741835905901E-2</v>
      </c>
      <c r="J56">
        <v>1.9046890697417801E-2</v>
      </c>
      <c r="K56">
        <v>1.92828069801327E-2</v>
      </c>
      <c r="L56">
        <v>1.9279054543282499E-2</v>
      </c>
      <c r="M56">
        <v>1.7909982643685901E-2</v>
      </c>
    </row>
    <row r="57" spans="1:13" x14ac:dyDescent="0.2">
      <c r="A57" t="s">
        <v>61</v>
      </c>
      <c r="B57">
        <v>0.31618395223171297</v>
      </c>
      <c r="C57">
        <v>0.28841768379573002</v>
      </c>
      <c r="D57">
        <v>0.132489491467673</v>
      </c>
      <c r="E57">
        <v>0.243105580417975</v>
      </c>
      <c r="F57">
        <v>2.4263681128358802E-2</v>
      </c>
      <c r="G57">
        <v>0.13567681709992799</v>
      </c>
      <c r="H57">
        <v>2.0378246724349999E-2</v>
      </c>
      <c r="I57">
        <v>2.1921293917132999E-2</v>
      </c>
      <c r="J57">
        <v>2.0567146710588499E-2</v>
      </c>
      <c r="K57">
        <v>2.31862810099282E-2</v>
      </c>
      <c r="L57">
        <v>2.1888290110688501E-2</v>
      </c>
      <c r="M57">
        <v>2.09079248234968E-2</v>
      </c>
    </row>
    <row r="58" spans="1:13" x14ac:dyDescent="0.2">
      <c r="A58" t="s">
        <v>62</v>
      </c>
      <c r="B58">
        <v>0.124209602162872</v>
      </c>
      <c r="C58">
        <v>-4.6293920660587198E-2</v>
      </c>
      <c r="D58">
        <v>3.8033392618611002E-2</v>
      </c>
      <c r="E58">
        <v>-0.12055690390226199</v>
      </c>
      <c r="F58">
        <v>5.87553073298566E-2</v>
      </c>
      <c r="G58">
        <v>7.8659756768363606E-2</v>
      </c>
      <c r="H58">
        <v>2.1708350693479001E-2</v>
      </c>
      <c r="I58">
        <v>2.2701167050755099E-2</v>
      </c>
      <c r="J58">
        <v>2.2598206325768901E-2</v>
      </c>
      <c r="K58">
        <v>2.24460787932322E-2</v>
      </c>
      <c r="L58">
        <v>2.22109500058804E-2</v>
      </c>
      <c r="M58">
        <v>2.1746870704165502E-2</v>
      </c>
    </row>
    <row r="59" spans="1:13" x14ac:dyDescent="0.2">
      <c r="A59" t="s">
        <v>63</v>
      </c>
      <c r="B59">
        <v>9.2726097224227297E-2</v>
      </c>
      <c r="C59">
        <v>-2.15505903308458E-2</v>
      </c>
      <c r="D59">
        <v>0.15057914441942999</v>
      </c>
      <c r="E59">
        <v>-0.28981973941439798</v>
      </c>
      <c r="F59">
        <v>6.7017630543876994E-2</v>
      </c>
      <c r="G59">
        <v>-6.2364641177197703E-3</v>
      </c>
      <c r="H59">
        <v>2.6666352717649399E-2</v>
      </c>
      <c r="I59">
        <v>2.5983425899761999E-2</v>
      </c>
      <c r="J59">
        <v>2.7642665110176701E-2</v>
      </c>
      <c r="K59">
        <v>2.70011646596784E-2</v>
      </c>
      <c r="L59">
        <v>2.78733540555786E-2</v>
      </c>
      <c r="M59">
        <v>2.4708925873755502E-2</v>
      </c>
    </row>
    <row r="60" spans="1:13" x14ac:dyDescent="0.2">
      <c r="A60" t="s">
        <v>64</v>
      </c>
      <c r="B60">
        <v>0.132033215345602</v>
      </c>
      <c r="C60">
        <v>0.149430848360117</v>
      </c>
      <c r="D60">
        <v>6.2072970211236603E-2</v>
      </c>
      <c r="E60">
        <v>4.57142540707179E-2</v>
      </c>
      <c r="F60">
        <v>0.206262038585039</v>
      </c>
      <c r="G60">
        <v>-0.18194610422895099</v>
      </c>
      <c r="H60">
        <v>4.5185384882203201E-2</v>
      </c>
      <c r="I60">
        <v>4.6465093369823303E-2</v>
      </c>
      <c r="J60">
        <v>4.4906693302079297E-2</v>
      </c>
      <c r="K60">
        <v>4.4099672129865902E-2</v>
      </c>
      <c r="L60">
        <v>4.44260103678671E-2</v>
      </c>
      <c r="M60">
        <v>4.6802614133477499E-2</v>
      </c>
    </row>
    <row r="61" spans="1:13" x14ac:dyDescent="0.2">
      <c r="A61" t="s">
        <v>65</v>
      </c>
      <c r="B61">
        <v>0.1413043921139</v>
      </c>
      <c r="C61">
        <v>0.14212319524379899</v>
      </c>
      <c r="D61">
        <v>2.4417289847995901E-2</v>
      </c>
      <c r="E61">
        <v>6.4385507331051806E-2</v>
      </c>
      <c r="F61">
        <v>0.197014312033606</v>
      </c>
      <c r="G61">
        <v>-0.138131760289921</v>
      </c>
      <c r="H61">
        <v>2.154163395076E-2</v>
      </c>
      <c r="I61">
        <v>2.28844725241641E-2</v>
      </c>
      <c r="J61">
        <v>2.1533357374449801E-2</v>
      </c>
      <c r="K61">
        <v>2.1012329286304698E-2</v>
      </c>
      <c r="L61">
        <v>2.1573846254472898E-2</v>
      </c>
      <c r="M61">
        <v>2.23883205309542E-2</v>
      </c>
    </row>
    <row r="62" spans="1:13" x14ac:dyDescent="0.2">
      <c r="A62" t="s">
        <v>66</v>
      </c>
      <c r="B62">
        <v>-0.34108766490498599</v>
      </c>
      <c r="C62">
        <v>-0.16012782004109199</v>
      </c>
      <c r="D62">
        <v>-0.199045537167647</v>
      </c>
      <c r="E62">
        <v>-3.8221839412476498E-2</v>
      </c>
      <c r="F62">
        <v>0.10919052954052801</v>
      </c>
      <c r="G62">
        <v>-0.13774745085170101</v>
      </c>
      <c r="H62">
        <v>2.5871721094517401E-2</v>
      </c>
      <c r="I62">
        <v>2.7020427021786898E-2</v>
      </c>
      <c r="J62">
        <v>2.7429629039726601E-2</v>
      </c>
      <c r="K62">
        <v>2.8032432874517298E-2</v>
      </c>
      <c r="L62">
        <v>2.7684880368117101E-2</v>
      </c>
      <c r="M62">
        <v>2.90070841217232E-2</v>
      </c>
    </row>
    <row r="63" spans="1:13" x14ac:dyDescent="0.2">
      <c r="A63" t="s">
        <v>67</v>
      </c>
      <c r="B63">
        <v>0.42538963679488501</v>
      </c>
      <c r="C63">
        <v>0.29855093636732699</v>
      </c>
      <c r="D63">
        <v>0.28333607099275199</v>
      </c>
      <c r="E63">
        <v>0.120415192792452</v>
      </c>
      <c r="F63">
        <v>-9.8774405055160705E-2</v>
      </c>
      <c r="G63">
        <v>0.18414396806243399</v>
      </c>
      <c r="H63">
        <v>3.2333865701091903E-2</v>
      </c>
      <c r="I63">
        <v>3.3230396252573E-2</v>
      </c>
      <c r="J63">
        <v>3.3105815953283498E-2</v>
      </c>
      <c r="K63">
        <v>3.5376412870408699E-2</v>
      </c>
      <c r="L63">
        <v>3.4230703520284601E-2</v>
      </c>
      <c r="M63">
        <v>3.5059356825996597E-2</v>
      </c>
    </row>
    <row r="64" spans="1:13" x14ac:dyDescent="0.2">
      <c r="A64" t="s">
        <v>68</v>
      </c>
      <c r="B64">
        <v>-0.121827531437865</v>
      </c>
      <c r="C64">
        <v>-7.4564687076702899E-2</v>
      </c>
      <c r="D64">
        <v>-0.15148146444345401</v>
      </c>
      <c r="E64">
        <v>0.25976189217347201</v>
      </c>
      <c r="F64">
        <v>-0.11508008092680699</v>
      </c>
      <c r="G64">
        <v>-4.9202766781659302E-2</v>
      </c>
      <c r="H64">
        <v>1.8288919703107601E-2</v>
      </c>
      <c r="I64">
        <v>1.8011381079885699E-2</v>
      </c>
      <c r="J64">
        <v>1.8765442617008E-2</v>
      </c>
      <c r="K64">
        <v>1.8354350523584199E-2</v>
      </c>
      <c r="L64">
        <v>1.9039032595659498E-2</v>
      </c>
      <c r="M64">
        <v>1.71303309993226E-2</v>
      </c>
    </row>
    <row r="65" spans="1:13" x14ac:dyDescent="0.2">
      <c r="A65" t="s">
        <v>69</v>
      </c>
      <c r="B65">
        <v>-0.10589279476535</v>
      </c>
      <c r="C65">
        <v>4.8485365401663899E-2</v>
      </c>
      <c r="D65">
        <v>-9.4464553477175098E-2</v>
      </c>
      <c r="E65">
        <v>0.24167700078718801</v>
      </c>
      <c r="F65">
        <v>-7.9165866243307806E-2</v>
      </c>
      <c r="G65">
        <v>1.09249875107285E-2</v>
      </c>
      <c r="H65">
        <v>2.4692336375222199E-2</v>
      </c>
      <c r="I65">
        <v>2.4828169317424102E-2</v>
      </c>
      <c r="J65">
        <v>2.5410943259480099E-2</v>
      </c>
      <c r="K65">
        <v>2.5015566402402701E-2</v>
      </c>
      <c r="L65">
        <v>2.5931539085080502E-2</v>
      </c>
      <c r="M65">
        <v>2.3335321541769601E-2</v>
      </c>
    </row>
    <row r="66" spans="1:13" x14ac:dyDescent="0.2">
      <c r="A66" t="s">
        <v>70</v>
      </c>
      <c r="B66">
        <v>-0.31793817940135899</v>
      </c>
      <c r="C66">
        <v>-5.7427852538981097E-2</v>
      </c>
      <c r="D66">
        <v>-0.22010600892016799</v>
      </c>
      <c r="E66">
        <v>0.16381817699065301</v>
      </c>
      <c r="F66">
        <v>-0.107920591481022</v>
      </c>
      <c r="G66">
        <v>1.1925046644023301E-3</v>
      </c>
      <c r="H66">
        <v>2.2009703077488101E-2</v>
      </c>
      <c r="I66">
        <v>2.27575715427864E-2</v>
      </c>
      <c r="J66">
        <v>2.44979939584411E-2</v>
      </c>
      <c r="K66">
        <v>2.38862058175482E-2</v>
      </c>
      <c r="L66">
        <v>2.5261055555639799E-2</v>
      </c>
      <c r="M66">
        <v>2.3285557517712399E-2</v>
      </c>
    </row>
    <row r="67" spans="1:13" x14ac:dyDescent="0.2">
      <c r="A67" t="s">
        <v>71</v>
      </c>
      <c r="B67">
        <v>-0.11609230576405399</v>
      </c>
      <c r="C67">
        <v>5.7275405272759601E-2</v>
      </c>
      <c r="D67">
        <v>-8.9216767434726299E-2</v>
      </c>
      <c r="E67">
        <v>0.38546093273355297</v>
      </c>
      <c r="F67">
        <v>-7.5599492694919196E-2</v>
      </c>
      <c r="G67">
        <v>7.6214611019053705E-2</v>
      </c>
      <c r="H67">
        <v>4.0133175205740799E-2</v>
      </c>
      <c r="I67">
        <v>4.0574195603490203E-2</v>
      </c>
      <c r="J67">
        <v>4.1142552077071098E-2</v>
      </c>
      <c r="K67">
        <v>4.0810535015342202E-2</v>
      </c>
      <c r="L67">
        <v>4.0799669357705098E-2</v>
      </c>
      <c r="M67">
        <v>3.7355567705055097E-2</v>
      </c>
    </row>
    <row r="68" spans="1:13" x14ac:dyDescent="0.2">
      <c r="A68" t="s">
        <v>72</v>
      </c>
      <c r="B68">
        <v>0.21054711107742199</v>
      </c>
      <c r="C68">
        <v>0.18128666590036099</v>
      </c>
      <c r="D68">
        <v>8.4904098663653796E-2</v>
      </c>
      <c r="E68">
        <v>-7.7559787391670798E-2</v>
      </c>
      <c r="F68">
        <v>1.5858984815943701E-2</v>
      </c>
      <c r="G68">
        <v>6.2242801340268203E-2</v>
      </c>
      <c r="H68">
        <v>2.6136670841218599E-2</v>
      </c>
      <c r="I68">
        <v>2.7552972104141302E-2</v>
      </c>
      <c r="J68">
        <v>2.6426496431507299E-2</v>
      </c>
      <c r="K68">
        <v>2.8533858229825501E-2</v>
      </c>
      <c r="L68">
        <v>2.7858230120437401E-2</v>
      </c>
      <c r="M68">
        <v>2.7650155974695501E-2</v>
      </c>
    </row>
    <row r="69" spans="1:13" x14ac:dyDescent="0.2">
      <c r="A69" t="s">
        <v>73</v>
      </c>
      <c r="B69">
        <v>-1.5136807229663299E-2</v>
      </c>
      <c r="C69">
        <v>-1.7094217954306101E-2</v>
      </c>
      <c r="D69">
        <v>5.6220151256116801E-3</v>
      </c>
      <c r="E69">
        <v>0.238347735332227</v>
      </c>
      <c r="F69">
        <v>-0.28022778378692398</v>
      </c>
      <c r="G69">
        <v>0.15454479976262001</v>
      </c>
      <c r="H69">
        <v>3.5903780802004001E-2</v>
      </c>
      <c r="I69">
        <v>3.6079463043859603E-2</v>
      </c>
      <c r="J69">
        <v>3.58681218467942E-2</v>
      </c>
      <c r="K69">
        <v>3.2432962467160403E-2</v>
      </c>
      <c r="L69">
        <v>3.3755004044262099E-2</v>
      </c>
      <c r="M69">
        <v>3.2814410254049103E-2</v>
      </c>
    </row>
    <row r="70" spans="1:13" x14ac:dyDescent="0.2">
      <c r="A70" t="s">
        <v>74</v>
      </c>
      <c r="B70">
        <v>0.110706624376524</v>
      </c>
      <c r="C70">
        <v>2.5919123595100301E-2</v>
      </c>
      <c r="D70">
        <v>4.74968389062412E-2</v>
      </c>
      <c r="E70">
        <v>0.122980783406688</v>
      </c>
      <c r="F70">
        <v>-4.45764232431222E-2</v>
      </c>
      <c r="G70">
        <v>0.23824167696919701</v>
      </c>
      <c r="H70">
        <v>2.38607287493399E-2</v>
      </c>
      <c r="I70">
        <v>2.46328253827976E-2</v>
      </c>
      <c r="J70">
        <v>2.4921157512218801E-2</v>
      </c>
      <c r="K70">
        <v>2.4671095642480701E-2</v>
      </c>
      <c r="L70">
        <v>2.2609284220557101E-2</v>
      </c>
      <c r="M70">
        <v>2.3722940498625399E-2</v>
      </c>
    </row>
    <row r="71" spans="1:13" x14ac:dyDescent="0.2">
      <c r="A71" t="s">
        <v>75</v>
      </c>
      <c r="B71">
        <v>5.2778036189644703E-2</v>
      </c>
      <c r="C71">
        <v>6.1415995375053503E-2</v>
      </c>
      <c r="D71">
        <v>-4.05638804825834E-2</v>
      </c>
      <c r="E71">
        <v>0.137619898479652</v>
      </c>
      <c r="F71">
        <v>-4.4717840736224902E-2</v>
      </c>
      <c r="G71">
        <v>9.5623926245754803E-2</v>
      </c>
      <c r="H71">
        <v>2.0029781612826099E-2</v>
      </c>
      <c r="I71">
        <v>2.01697483200045E-2</v>
      </c>
      <c r="J71">
        <v>1.99327181037585E-2</v>
      </c>
      <c r="K71">
        <v>2.01217873083216E-2</v>
      </c>
      <c r="L71">
        <v>1.9563701252534201E-2</v>
      </c>
      <c r="M71">
        <v>1.91433477254551E-2</v>
      </c>
    </row>
    <row r="72" spans="1:13" x14ac:dyDescent="0.2">
      <c r="A72" t="s">
        <v>76</v>
      </c>
      <c r="B72">
        <v>-0.215312404676921</v>
      </c>
      <c r="C72">
        <v>-0.107273166480864</v>
      </c>
      <c r="D72">
        <v>-0.22355685789823199</v>
      </c>
      <c r="E72">
        <v>5.9333740988813E-2</v>
      </c>
      <c r="F72">
        <v>-0.12799851500518999</v>
      </c>
      <c r="G72">
        <v>2.2905818939242099E-2</v>
      </c>
      <c r="H72">
        <v>2.3173542767267099E-2</v>
      </c>
      <c r="I72">
        <v>2.3101005299948699E-2</v>
      </c>
      <c r="J72">
        <v>2.4276751020620501E-2</v>
      </c>
      <c r="K72">
        <v>2.4042362388040899E-2</v>
      </c>
      <c r="L72">
        <v>2.5350099679573902E-2</v>
      </c>
      <c r="M72">
        <v>2.4862622761375599E-2</v>
      </c>
    </row>
    <row r="73" spans="1:13" x14ac:dyDescent="0.2">
      <c r="A73" t="s">
        <v>77</v>
      </c>
      <c r="B73">
        <v>-0.56744014098515505</v>
      </c>
      <c r="C73">
        <v>-0.51058799830840496</v>
      </c>
      <c r="D73">
        <v>-0.217373439248222</v>
      </c>
      <c r="E73">
        <v>-0.23858555613927801</v>
      </c>
      <c r="F73">
        <v>-6.2147224217795498E-2</v>
      </c>
      <c r="G73">
        <v>-0.208180509156352</v>
      </c>
      <c r="H73">
        <v>2.1953278806810899E-2</v>
      </c>
      <c r="I73">
        <v>2.38070661925892E-2</v>
      </c>
      <c r="J73">
        <v>2.2101858045637801E-2</v>
      </c>
      <c r="K73">
        <v>2.5504178400026799E-2</v>
      </c>
      <c r="L73">
        <v>2.3890394787034901E-2</v>
      </c>
      <c r="M73">
        <v>2.3622516248470199E-2</v>
      </c>
    </row>
    <row r="74" spans="1:13" x14ac:dyDescent="0.2">
      <c r="A74" t="s">
        <v>78</v>
      </c>
      <c r="B74">
        <v>-4.6654187182622098E-2</v>
      </c>
      <c r="C74">
        <v>-6.9063888797066E-2</v>
      </c>
      <c r="D74">
        <v>0.104049641525708</v>
      </c>
      <c r="E74">
        <v>-0.117499221488906</v>
      </c>
      <c r="F74">
        <v>5.1657059948060302E-2</v>
      </c>
      <c r="G74">
        <v>-9.6196429743985006E-3</v>
      </c>
      <c r="H74">
        <v>3.75008720594028E-2</v>
      </c>
      <c r="I74">
        <v>3.6556268712316001E-2</v>
      </c>
      <c r="J74">
        <v>3.71151960782354E-2</v>
      </c>
      <c r="K74">
        <v>3.7412862176522003E-2</v>
      </c>
      <c r="L74">
        <v>3.8187254864705998E-2</v>
      </c>
      <c r="M74">
        <v>3.6355042118883601E-2</v>
      </c>
    </row>
    <row r="75" spans="1:13" x14ac:dyDescent="0.2">
      <c r="A75" t="s">
        <v>79</v>
      </c>
      <c r="B75">
        <v>3.3038109704738E-2</v>
      </c>
      <c r="C75">
        <v>5.1311449304256102E-2</v>
      </c>
      <c r="D75">
        <v>-2.2920083966703999E-2</v>
      </c>
      <c r="E75">
        <v>7.4308492982172097E-2</v>
      </c>
      <c r="F75">
        <v>-3.1959276089074902E-2</v>
      </c>
      <c r="G75">
        <v>1.07382852425105E-2</v>
      </c>
      <c r="H75">
        <v>2.7261599404911602E-2</v>
      </c>
      <c r="I75">
        <v>2.7408666474844301E-2</v>
      </c>
      <c r="J75">
        <v>2.70040349190005E-2</v>
      </c>
      <c r="K75">
        <v>2.7277128287397399E-2</v>
      </c>
      <c r="L75">
        <v>2.75899987676963E-2</v>
      </c>
      <c r="M75">
        <v>2.6694347587529199E-2</v>
      </c>
    </row>
    <row r="76" spans="1:13" x14ac:dyDescent="0.2">
      <c r="A76" t="s">
        <v>80</v>
      </c>
      <c r="B76">
        <v>1.19065325365325E-2</v>
      </c>
      <c r="C76">
        <v>-0.109603924100065</v>
      </c>
      <c r="D76">
        <v>-2.3753653888168701E-2</v>
      </c>
      <c r="E76">
        <v>0.13415068951664899</v>
      </c>
      <c r="F76">
        <v>-1.2529496246706601E-2</v>
      </c>
      <c r="G76">
        <v>8.9054139125588197E-2</v>
      </c>
      <c r="H76">
        <v>3.8789913494409398E-2</v>
      </c>
      <c r="I76">
        <v>3.8561820013496499E-2</v>
      </c>
      <c r="J76">
        <v>3.7097799234349298E-2</v>
      </c>
      <c r="K76">
        <v>3.87777565130435E-2</v>
      </c>
      <c r="L76">
        <v>3.7418869175677702E-2</v>
      </c>
      <c r="M76">
        <v>3.6737512193026303E-2</v>
      </c>
    </row>
    <row r="77" spans="1:13" x14ac:dyDescent="0.2">
      <c r="A77" t="s">
        <v>81</v>
      </c>
      <c r="B77">
        <v>3.7966322846089202E-2</v>
      </c>
      <c r="C77">
        <v>0.15257983235658901</v>
      </c>
      <c r="D77">
        <v>0.103949903802792</v>
      </c>
      <c r="E77">
        <v>-6.2072405723855299E-2</v>
      </c>
      <c r="F77">
        <v>-1.7604265325372698E-2</v>
      </c>
      <c r="G77">
        <v>-3.0838886748274199E-2</v>
      </c>
      <c r="H77">
        <v>2.6174122626279599E-2</v>
      </c>
      <c r="I77">
        <v>2.5323293189563501E-2</v>
      </c>
      <c r="J77">
        <v>2.4773784287291101E-2</v>
      </c>
      <c r="K77">
        <v>2.6462297127837101E-2</v>
      </c>
      <c r="L77">
        <v>2.6273585745190901E-2</v>
      </c>
      <c r="M77">
        <v>2.5848797334496899E-2</v>
      </c>
    </row>
    <row r="78" spans="1:13" x14ac:dyDescent="0.2">
      <c r="A78" t="s">
        <v>82</v>
      </c>
      <c r="B78">
        <v>-1.6267373908780799E-2</v>
      </c>
      <c r="C78">
        <v>3.1146373218888902E-2</v>
      </c>
      <c r="D78">
        <v>-6.00660317915125E-2</v>
      </c>
      <c r="E78">
        <v>0.13323581318519701</v>
      </c>
      <c r="F78">
        <v>-0.242568296838996</v>
      </c>
      <c r="G78">
        <v>0.11593201356924</v>
      </c>
      <c r="H78">
        <v>3.3723344072103603E-2</v>
      </c>
      <c r="I78">
        <v>3.3000839634461897E-2</v>
      </c>
      <c r="J78">
        <v>3.3469476725818598E-2</v>
      </c>
      <c r="K78">
        <v>3.0739417667740299E-2</v>
      </c>
      <c r="L78">
        <v>3.2185037442363902E-2</v>
      </c>
      <c r="M78">
        <v>3.1955397556285597E-2</v>
      </c>
    </row>
    <row r="79" spans="1:13" x14ac:dyDescent="0.2">
      <c r="A79" t="s">
        <v>83</v>
      </c>
      <c r="B79">
        <v>9.6090520057461104E-2</v>
      </c>
      <c r="C79">
        <v>4.79406642280681E-2</v>
      </c>
      <c r="D79">
        <v>4.9613326566125701E-2</v>
      </c>
      <c r="E79">
        <v>0.264431522594062</v>
      </c>
      <c r="F79">
        <v>-0.27492616849061202</v>
      </c>
      <c r="G79">
        <v>0.268938323180756</v>
      </c>
      <c r="H79">
        <v>3.4705859006408497E-2</v>
      </c>
      <c r="I79">
        <v>3.5445289564914897E-2</v>
      </c>
      <c r="J79">
        <v>3.5473546985881697E-2</v>
      </c>
      <c r="K79">
        <v>3.2616653174128901E-2</v>
      </c>
      <c r="L79">
        <v>3.2668853381727397E-2</v>
      </c>
      <c r="M79">
        <v>3.27088954439827E-2</v>
      </c>
    </row>
    <row r="80" spans="1:13" x14ac:dyDescent="0.2">
      <c r="A80" t="s">
        <v>84</v>
      </c>
      <c r="B80">
        <v>-0.11673765006223601</v>
      </c>
      <c r="C80">
        <v>4.1682405720914202E-2</v>
      </c>
      <c r="D80">
        <v>5.2447803855981197E-2</v>
      </c>
      <c r="E80">
        <v>-0.20381759122938101</v>
      </c>
      <c r="F80">
        <v>0.18714523485026799</v>
      </c>
      <c r="G80">
        <v>-0.28322798392931697</v>
      </c>
      <c r="H80">
        <v>3.6383840868239002E-2</v>
      </c>
      <c r="I80">
        <v>3.7417016034782299E-2</v>
      </c>
      <c r="J80">
        <v>3.76074661470297E-2</v>
      </c>
      <c r="K80">
        <v>3.5446103301173003E-2</v>
      </c>
      <c r="L80">
        <v>3.4463992151651301E-2</v>
      </c>
      <c r="M80">
        <v>3.5251966381708501E-2</v>
      </c>
    </row>
    <row r="81" spans="1:13" x14ac:dyDescent="0.2">
      <c r="A81" t="s">
        <v>85</v>
      </c>
      <c r="B81">
        <v>0.32948277702272499</v>
      </c>
      <c r="C81">
        <v>0.20691903651847501</v>
      </c>
      <c r="D81">
        <v>0.15462817704634199</v>
      </c>
      <c r="E81">
        <v>9.5220153681538702E-2</v>
      </c>
      <c r="F81">
        <v>-0.164746858798173</v>
      </c>
      <c r="G81">
        <v>0.17966916692958701</v>
      </c>
      <c r="H81">
        <v>2.4338446203886501E-2</v>
      </c>
      <c r="I81">
        <v>2.58423848049157E-2</v>
      </c>
      <c r="J81">
        <v>2.5311849049962198E-2</v>
      </c>
      <c r="K81">
        <v>2.5733991372066001E-2</v>
      </c>
      <c r="L81">
        <v>2.5579209984940902E-2</v>
      </c>
      <c r="M81">
        <v>2.6536579659443602E-2</v>
      </c>
    </row>
    <row r="82" spans="1:13" x14ac:dyDescent="0.2">
      <c r="A82" t="s">
        <v>86</v>
      </c>
      <c r="B82">
        <v>0.171630212027965</v>
      </c>
      <c r="C82">
        <v>9.95861836996947E-2</v>
      </c>
      <c r="D82">
        <v>0.13314701113312799</v>
      </c>
      <c r="E82">
        <v>0.21932243751063099</v>
      </c>
      <c r="F82">
        <v>-0.203536538486802</v>
      </c>
      <c r="G82">
        <v>0.17322659595777801</v>
      </c>
      <c r="H82">
        <v>2.9391044766171E-2</v>
      </c>
      <c r="I82">
        <v>2.9845204433726801E-2</v>
      </c>
      <c r="J82">
        <v>3.0280684312785099E-2</v>
      </c>
      <c r="K82">
        <v>2.9049680425660401E-2</v>
      </c>
      <c r="L82">
        <v>2.9373219074805602E-2</v>
      </c>
      <c r="M82">
        <v>2.8892184510102E-2</v>
      </c>
    </row>
    <row r="83" spans="1:13" x14ac:dyDescent="0.2">
      <c r="A83" t="s">
        <v>87</v>
      </c>
      <c r="B83">
        <v>-0.26575840896519798</v>
      </c>
      <c r="C83">
        <v>-5.1373483023767999E-2</v>
      </c>
      <c r="D83">
        <v>-0.19493123067031001</v>
      </c>
      <c r="E83">
        <v>0.17167052960253301</v>
      </c>
      <c r="F83">
        <v>-0.18496422328623399</v>
      </c>
      <c r="G83">
        <v>1.47814258842813E-2</v>
      </c>
      <c r="H83">
        <v>2.8152676639675901E-2</v>
      </c>
      <c r="I83">
        <v>2.8816894035440601E-2</v>
      </c>
      <c r="J83">
        <v>3.0638923616855301E-2</v>
      </c>
      <c r="K83">
        <v>2.8922165522612699E-2</v>
      </c>
      <c r="L83">
        <v>3.1215265168828998E-2</v>
      </c>
      <c r="M83">
        <v>2.9067279203140301E-2</v>
      </c>
    </row>
    <row r="84" spans="1:13" x14ac:dyDescent="0.2">
      <c r="A84" t="s">
        <v>88</v>
      </c>
      <c r="B84">
        <v>-3.7330369961530101E-2</v>
      </c>
      <c r="C84">
        <v>-4.7987287844883403E-2</v>
      </c>
      <c r="D84">
        <v>1.3916517968253999E-2</v>
      </c>
      <c r="E84">
        <v>-0.21299533725294401</v>
      </c>
      <c r="F84">
        <v>-0.109506229468599</v>
      </c>
      <c r="G84">
        <v>-2.0210661502201702E-2</v>
      </c>
      <c r="H84">
        <v>2.9170626600258199E-2</v>
      </c>
      <c r="I84">
        <v>2.95304733732694E-2</v>
      </c>
      <c r="J84">
        <v>2.9012959203307799E-2</v>
      </c>
      <c r="K84">
        <v>2.8175201780798E-2</v>
      </c>
      <c r="L84">
        <v>2.9431905939981799E-2</v>
      </c>
      <c r="M84">
        <v>2.7027496579859901E-2</v>
      </c>
    </row>
    <row r="85" spans="1:13" x14ac:dyDescent="0.2">
      <c r="A85" t="s">
        <v>89</v>
      </c>
      <c r="B85">
        <v>-0.13537251773845399</v>
      </c>
      <c r="C85">
        <v>4.1575338932663602E-2</v>
      </c>
      <c r="D85">
        <v>-4.1285383027271999E-2</v>
      </c>
      <c r="E85">
        <v>0.32072865823097102</v>
      </c>
      <c r="F85">
        <v>-0.22380169274926401</v>
      </c>
      <c r="G85">
        <v>8.8241905321202699E-2</v>
      </c>
      <c r="H85">
        <v>2.85335222331916E-2</v>
      </c>
      <c r="I85">
        <v>2.9806617105679601E-2</v>
      </c>
      <c r="J85">
        <v>2.98022418485277E-2</v>
      </c>
      <c r="K85">
        <v>2.75880669120914E-2</v>
      </c>
      <c r="L85">
        <v>2.91350820805754E-2</v>
      </c>
      <c r="M85">
        <v>2.6802437428986799E-2</v>
      </c>
    </row>
    <row r="86" spans="1:13" x14ac:dyDescent="0.2">
      <c r="A86" t="s">
        <v>90</v>
      </c>
      <c r="B86">
        <v>-0.17102474217993799</v>
      </c>
      <c r="C86">
        <v>-1.33931460593541E-2</v>
      </c>
      <c r="D86">
        <v>-0.12462854047595399</v>
      </c>
      <c r="E86">
        <v>0.179277871286142</v>
      </c>
      <c r="F86">
        <v>-0.226296516234502</v>
      </c>
      <c r="G86">
        <v>9.6934952646607495E-2</v>
      </c>
      <c r="H86">
        <v>2.9416683684384499E-2</v>
      </c>
      <c r="I86">
        <v>2.99712705091911E-2</v>
      </c>
      <c r="J86">
        <v>3.1597230090228599E-2</v>
      </c>
      <c r="K86">
        <v>2.8843617542446201E-2</v>
      </c>
      <c r="L86">
        <v>3.03359165918346E-2</v>
      </c>
      <c r="M86">
        <v>2.93251934048014E-2</v>
      </c>
    </row>
    <row r="87" spans="1:13" x14ac:dyDescent="0.2">
      <c r="A87" t="s">
        <v>91</v>
      </c>
      <c r="B87">
        <v>0.17128251723618901</v>
      </c>
      <c r="C87">
        <v>0.100205147708868</v>
      </c>
      <c r="D87">
        <v>5.3134642362016302E-2</v>
      </c>
      <c r="E87">
        <v>0.18843002381028601</v>
      </c>
      <c r="F87">
        <v>-0.13982312109789999</v>
      </c>
      <c r="G87">
        <v>0.296267389264528</v>
      </c>
      <c r="H87">
        <v>3.7586302935459497E-2</v>
      </c>
      <c r="I87">
        <v>3.9417206444975497E-2</v>
      </c>
      <c r="J87">
        <v>3.8614532116621698E-2</v>
      </c>
      <c r="K87">
        <v>3.8015042524460599E-2</v>
      </c>
      <c r="L87">
        <v>3.6264090064387897E-2</v>
      </c>
      <c r="M87">
        <v>3.7369616021348397E-2</v>
      </c>
    </row>
    <row r="88" spans="1:13" x14ac:dyDescent="0.2">
      <c r="A88" t="s">
        <v>92</v>
      </c>
      <c r="B88">
        <v>-5.2100571036241501E-2</v>
      </c>
      <c r="C88">
        <v>-7.0935746671731997E-2</v>
      </c>
      <c r="D88">
        <v>2.22546478360242E-2</v>
      </c>
      <c r="E88">
        <v>-0.10028711047915401</v>
      </c>
      <c r="F88">
        <v>0.102878031667408</v>
      </c>
      <c r="G88">
        <v>-8.4049150593683897E-2</v>
      </c>
      <c r="H88">
        <v>3.6905521143238099E-2</v>
      </c>
      <c r="I88">
        <v>3.7440958541237898E-2</v>
      </c>
      <c r="J88">
        <v>3.6587584898925697E-2</v>
      </c>
      <c r="K88">
        <v>3.6082695237634403E-2</v>
      </c>
      <c r="L88">
        <v>3.6375151692373903E-2</v>
      </c>
      <c r="M88">
        <v>3.6122068967147002E-2</v>
      </c>
    </row>
    <row r="89" spans="1:13" x14ac:dyDescent="0.2">
      <c r="A89" t="s">
        <v>93</v>
      </c>
      <c r="B89">
        <v>-0.152237733074783</v>
      </c>
      <c r="C89">
        <v>-3.1690547396417398E-2</v>
      </c>
      <c r="D89">
        <v>0.111358659063455</v>
      </c>
      <c r="E89">
        <v>2.1568658050819998E-2</v>
      </c>
      <c r="F89">
        <v>-0.36245793048160502</v>
      </c>
      <c r="G89">
        <v>0.145807684125901</v>
      </c>
      <c r="H89">
        <v>2.6282904815743201E-2</v>
      </c>
      <c r="I89">
        <v>2.6756961573065601E-2</v>
      </c>
      <c r="J89">
        <v>2.7823611052029702E-2</v>
      </c>
      <c r="K89">
        <v>2.4539504140960101E-2</v>
      </c>
      <c r="L89">
        <v>2.63543102853077E-2</v>
      </c>
      <c r="M89">
        <v>2.7973266250070499E-2</v>
      </c>
    </row>
    <row r="90" spans="1:13" x14ac:dyDescent="0.2">
      <c r="A90" t="s">
        <v>94</v>
      </c>
      <c r="B90">
        <v>-0.21166382352318</v>
      </c>
      <c r="C90">
        <v>-0.153773334514794</v>
      </c>
      <c r="D90">
        <v>-0.15659918219444199</v>
      </c>
      <c r="E90">
        <v>0.171071096917428</v>
      </c>
      <c r="F90">
        <v>-0.34210110152996198</v>
      </c>
      <c r="G90">
        <v>1.4954707625151899E-3</v>
      </c>
      <c r="H90">
        <v>2.6779911974676999E-2</v>
      </c>
      <c r="I90">
        <v>2.73505608171596E-2</v>
      </c>
      <c r="J90">
        <v>2.73821889224704E-2</v>
      </c>
      <c r="K90">
        <v>2.5749925081128801E-2</v>
      </c>
      <c r="L90">
        <v>2.94522369968288E-2</v>
      </c>
      <c r="M90">
        <v>2.71922261177697E-2</v>
      </c>
    </row>
    <row r="91" spans="1:13" x14ac:dyDescent="0.2">
      <c r="A91" t="s">
        <v>95</v>
      </c>
      <c r="B91">
        <v>0.31048886514875101</v>
      </c>
      <c r="C91">
        <v>0.30720703264635701</v>
      </c>
      <c r="D91">
        <v>0.21266350655398999</v>
      </c>
      <c r="E91">
        <v>-3.0255886970647999E-2</v>
      </c>
      <c r="F91">
        <v>0.22896229098399801</v>
      </c>
      <c r="G91">
        <v>4.4087974419052302E-2</v>
      </c>
      <c r="H91">
        <v>3.4930416175652498E-2</v>
      </c>
      <c r="I91">
        <v>3.5849228853774201E-2</v>
      </c>
      <c r="J91">
        <v>3.49559568361155E-2</v>
      </c>
      <c r="K91">
        <v>3.5672685613667099E-2</v>
      </c>
      <c r="L91">
        <v>3.8292499818255298E-2</v>
      </c>
      <c r="M91">
        <v>3.8547037905872598E-2</v>
      </c>
    </row>
    <row r="92" spans="1:13" x14ac:dyDescent="0.2">
      <c r="A92" t="s">
        <v>96</v>
      </c>
      <c r="B92">
        <v>-0.24477016872830001</v>
      </c>
      <c r="C92">
        <v>-7.38673077678519E-2</v>
      </c>
      <c r="D92">
        <v>-0.125790827172056</v>
      </c>
      <c r="E92">
        <v>0.31147599615967098</v>
      </c>
      <c r="F92">
        <v>-0.147954385374199</v>
      </c>
      <c r="G92">
        <v>0.10033549438019</v>
      </c>
      <c r="H92">
        <v>3.0711685559293499E-2</v>
      </c>
      <c r="I92">
        <v>3.20455225289034E-2</v>
      </c>
      <c r="J92">
        <v>3.2781012300903301E-2</v>
      </c>
      <c r="K92">
        <v>3.1761032090024399E-2</v>
      </c>
      <c r="L92">
        <v>3.2393791873498598E-2</v>
      </c>
      <c r="M92">
        <v>3.01582801527716E-2</v>
      </c>
    </row>
    <row r="93" spans="1:13" x14ac:dyDescent="0.2">
      <c r="A93" t="s">
        <v>97</v>
      </c>
      <c r="B93">
        <v>8.8060984988250601E-2</v>
      </c>
      <c r="C93">
        <v>0.12650162814997301</v>
      </c>
      <c r="D93">
        <v>-0.11955175832458501</v>
      </c>
      <c r="E93">
        <v>0.33125764025285898</v>
      </c>
      <c r="F93">
        <v>-0.12001791753510301</v>
      </c>
      <c r="G93">
        <v>1.7620417895864101E-2</v>
      </c>
      <c r="H93">
        <v>3.3935908473798598E-2</v>
      </c>
      <c r="I93">
        <v>3.3481970329090401E-2</v>
      </c>
      <c r="J93">
        <v>3.3386826063903099E-2</v>
      </c>
      <c r="K93">
        <v>3.3475532267932803E-2</v>
      </c>
      <c r="L93">
        <v>3.5092303335900701E-2</v>
      </c>
      <c r="M93">
        <v>3.1326315739870103E-2</v>
      </c>
    </row>
    <row r="94" spans="1:13" x14ac:dyDescent="0.2">
      <c r="A94" t="s">
        <v>98</v>
      </c>
      <c r="B94">
        <v>3.4060248823787297E-2</v>
      </c>
      <c r="C94">
        <v>9.2909362464775797E-2</v>
      </c>
      <c r="D94">
        <v>0.166051699267977</v>
      </c>
      <c r="E94">
        <v>-0.16771527245891099</v>
      </c>
      <c r="F94">
        <v>-0.26364349147598898</v>
      </c>
      <c r="G94">
        <v>-1.15319134945851E-2</v>
      </c>
      <c r="H94">
        <v>4.0344943965652802E-2</v>
      </c>
      <c r="I94">
        <v>3.8206029040123698E-2</v>
      </c>
      <c r="J94">
        <v>3.92944221058001E-2</v>
      </c>
      <c r="K94">
        <v>3.7095699392135202E-2</v>
      </c>
      <c r="L94">
        <v>4.0790827586108198E-2</v>
      </c>
      <c r="M94">
        <v>3.81839307367721E-2</v>
      </c>
    </row>
    <row r="95" spans="1:13" x14ac:dyDescent="0.2">
      <c r="A95" t="s">
        <v>99</v>
      </c>
      <c r="B95">
        <v>4.4743904377236902E-2</v>
      </c>
      <c r="C95">
        <v>2.4580504147441999E-2</v>
      </c>
      <c r="D95">
        <v>-7.0094068559902106E-2</v>
      </c>
      <c r="E95">
        <v>0.232070036792278</v>
      </c>
      <c r="F95">
        <v>0.17705042634005799</v>
      </c>
      <c r="G95">
        <v>-7.9113962140001298E-2</v>
      </c>
      <c r="H95">
        <v>3.2320091382337303E-2</v>
      </c>
      <c r="I95">
        <v>3.1928924037862801E-2</v>
      </c>
      <c r="J95">
        <v>3.2648433087020999E-2</v>
      </c>
      <c r="K95">
        <v>3.05297748142155E-2</v>
      </c>
      <c r="L95">
        <v>3.1795444314559898E-2</v>
      </c>
      <c r="M95">
        <v>2.9957431615153102E-2</v>
      </c>
    </row>
    <row r="96" spans="1:13" x14ac:dyDescent="0.2">
      <c r="A96" t="s">
        <v>100</v>
      </c>
      <c r="B96">
        <v>-0.22655098350474601</v>
      </c>
      <c r="C96">
        <v>-0.14578568600997599</v>
      </c>
      <c r="D96">
        <v>-0.27428306558847099</v>
      </c>
      <c r="E96">
        <v>0.117147976284678</v>
      </c>
      <c r="F96">
        <v>-5.4842988841745398E-2</v>
      </c>
      <c r="G96">
        <v>-6.4466864508850794E-2</v>
      </c>
      <c r="H96">
        <v>2.26118948038679E-2</v>
      </c>
      <c r="I96">
        <v>2.2228525359282401E-2</v>
      </c>
      <c r="J96">
        <v>2.3379411536981299E-2</v>
      </c>
      <c r="K96">
        <v>2.4437277285476299E-2</v>
      </c>
      <c r="L96">
        <v>2.43150700550098E-2</v>
      </c>
      <c r="M96">
        <v>2.3689554657613399E-2</v>
      </c>
    </row>
    <row r="97" spans="1:13" x14ac:dyDescent="0.2">
      <c r="A97" t="s">
        <v>101</v>
      </c>
      <c r="B97">
        <v>-0.29701599593738998</v>
      </c>
      <c r="C97">
        <v>-0.17868459585746899</v>
      </c>
      <c r="D97">
        <v>-0.192020745139174</v>
      </c>
      <c r="E97">
        <v>-7.0403793481042296E-2</v>
      </c>
      <c r="F97">
        <v>2.7688101602571E-2</v>
      </c>
      <c r="G97">
        <v>-0.105441402555292</v>
      </c>
      <c r="H97">
        <v>2.3303453477345401E-2</v>
      </c>
      <c r="I97">
        <v>2.4179277761523801E-2</v>
      </c>
      <c r="J97">
        <v>2.4309516728372099E-2</v>
      </c>
      <c r="K97">
        <v>2.6114101603075798E-2</v>
      </c>
      <c r="L97">
        <v>2.5106794791881298E-2</v>
      </c>
      <c r="M97">
        <v>2.5539424198235398E-2</v>
      </c>
    </row>
    <row r="98" spans="1:13" x14ac:dyDescent="0.2">
      <c r="A98" t="s">
        <v>102</v>
      </c>
      <c r="B98">
        <v>0.19896473274214699</v>
      </c>
      <c r="C98">
        <v>-4.1752345335875102E-2</v>
      </c>
      <c r="D98">
        <v>0.136478734060242</v>
      </c>
      <c r="E98">
        <v>0.26368066035091098</v>
      </c>
      <c r="F98">
        <v>-0.23622473798847901</v>
      </c>
      <c r="G98">
        <v>0.210999623420907</v>
      </c>
      <c r="H98">
        <v>5.0195019558457801E-2</v>
      </c>
      <c r="I98">
        <v>5.1197192800103403E-2</v>
      </c>
      <c r="J98">
        <v>5.3152774991874603E-2</v>
      </c>
      <c r="K98">
        <v>4.9697442163509097E-2</v>
      </c>
      <c r="L98">
        <v>5.0026410681931699E-2</v>
      </c>
      <c r="M98">
        <v>4.9375845762094799E-2</v>
      </c>
    </row>
    <row r="99" spans="1:13" x14ac:dyDescent="0.2">
      <c r="A99" t="s">
        <v>103</v>
      </c>
      <c r="B99">
        <v>-3.1562266689073103E-2</v>
      </c>
      <c r="C99">
        <v>-2.19972680266174E-2</v>
      </c>
      <c r="D99">
        <v>2.4281985984497E-2</v>
      </c>
      <c r="E99">
        <v>-3.5345856736004101E-3</v>
      </c>
      <c r="F99">
        <v>-0.55006813895627904</v>
      </c>
      <c r="G99">
        <v>-1.4265657150100799E-2</v>
      </c>
      <c r="H99">
        <v>2.7001756650726499E-2</v>
      </c>
      <c r="I99">
        <v>2.7106808449479301E-2</v>
      </c>
      <c r="J99">
        <v>2.71401140505655E-2</v>
      </c>
      <c r="K99">
        <v>2.3021033091863902E-2</v>
      </c>
      <c r="L99">
        <v>2.7254026547457899E-2</v>
      </c>
      <c r="M99">
        <v>2.7415233949683801E-2</v>
      </c>
    </row>
    <row r="100" spans="1:13" x14ac:dyDescent="0.2">
      <c r="A100" t="s">
        <v>104</v>
      </c>
      <c r="B100">
        <v>-0.27145739857367202</v>
      </c>
      <c r="C100">
        <v>-0.105221885672238</v>
      </c>
      <c r="D100">
        <v>-0.16321591316808701</v>
      </c>
      <c r="E100">
        <v>-0.27747297205127203</v>
      </c>
      <c r="F100">
        <v>-0.41733663241981001</v>
      </c>
      <c r="G100">
        <v>-0.130345235166829</v>
      </c>
      <c r="H100">
        <v>3.3808293876789498E-2</v>
      </c>
      <c r="I100">
        <v>3.4970271101889001E-2</v>
      </c>
      <c r="J100">
        <v>3.57716183863541E-2</v>
      </c>
      <c r="K100">
        <v>3.2841743315546602E-2</v>
      </c>
      <c r="L100">
        <v>3.5408259817625798E-2</v>
      </c>
      <c r="M100">
        <v>3.3755555964468803E-2</v>
      </c>
    </row>
    <row r="101" spans="1:13" x14ac:dyDescent="0.2">
      <c r="A101" t="s">
        <v>105</v>
      </c>
      <c r="B101">
        <v>-1.32804527727303E-2</v>
      </c>
      <c r="C101">
        <v>-0.139050193620325</v>
      </c>
      <c r="D101">
        <v>4.1291694905492497E-2</v>
      </c>
      <c r="E101">
        <v>-9.5303010665012296E-3</v>
      </c>
      <c r="F101">
        <v>-0.40183574387381299</v>
      </c>
      <c r="G101">
        <v>6.9318489125269805E-2</v>
      </c>
      <c r="H101">
        <v>1.6388262108845201E-2</v>
      </c>
      <c r="I101">
        <v>1.6099086710430002E-2</v>
      </c>
      <c r="J101">
        <v>1.5186590964143201E-2</v>
      </c>
      <c r="K101">
        <v>1.33984792625909E-2</v>
      </c>
      <c r="L101">
        <v>1.5822362531892901E-2</v>
      </c>
      <c r="M101">
        <v>1.6427950758086E-2</v>
      </c>
    </row>
    <row r="102" spans="1:13" x14ac:dyDescent="0.2">
      <c r="A102" t="s">
        <v>106</v>
      </c>
      <c r="B102">
        <v>9.6766646587385E-2</v>
      </c>
      <c r="C102">
        <v>0.144508969457083</v>
      </c>
      <c r="D102">
        <v>2.7035831308166201E-2</v>
      </c>
      <c r="E102">
        <v>-2.02268758817492E-2</v>
      </c>
      <c r="F102">
        <v>0.65461236226795005</v>
      </c>
      <c r="G102">
        <v>-2.3874724413112201E-2</v>
      </c>
      <c r="H102">
        <v>2.12428752602619E-2</v>
      </c>
      <c r="I102">
        <v>2.2060151532454698E-2</v>
      </c>
      <c r="J102">
        <v>2.0747168361822801E-2</v>
      </c>
      <c r="K102">
        <v>1.8055335010088699E-2</v>
      </c>
      <c r="L102">
        <v>2.2099928616953798E-2</v>
      </c>
      <c r="M102">
        <v>2.2146131762116099E-2</v>
      </c>
    </row>
    <row r="103" spans="1:13" x14ac:dyDescent="0.2">
      <c r="A103" t="s">
        <v>107</v>
      </c>
      <c r="B103">
        <v>-6.7345624323379094E-2</v>
      </c>
      <c r="C103">
        <v>6.1261380118761803E-2</v>
      </c>
      <c r="D103">
        <v>-0.175988007331633</v>
      </c>
      <c r="E103">
        <v>0.18293332217199099</v>
      </c>
      <c r="F103">
        <v>-0.219579260390313</v>
      </c>
      <c r="G103">
        <v>-3.8523795838397698E-2</v>
      </c>
      <c r="H103">
        <v>1.9223451820012699E-2</v>
      </c>
      <c r="I103">
        <v>1.81645874736319E-2</v>
      </c>
      <c r="J103">
        <v>1.9289572763675E-2</v>
      </c>
      <c r="K103">
        <v>1.7801396339647401E-2</v>
      </c>
      <c r="L103">
        <v>1.9543360574937E-2</v>
      </c>
      <c r="M103">
        <v>1.8104443916856599E-2</v>
      </c>
    </row>
    <row r="104" spans="1:13" x14ac:dyDescent="0.2">
      <c r="A104" t="s">
        <v>108</v>
      </c>
      <c r="B104">
        <v>-1.36798386003429E-2</v>
      </c>
      <c r="C104">
        <v>0.14280258423947101</v>
      </c>
      <c r="D104">
        <v>-9.0095736299645499E-2</v>
      </c>
      <c r="E104">
        <v>0.34284947054631798</v>
      </c>
      <c r="F104">
        <v>-0.228772924808467</v>
      </c>
      <c r="G104">
        <v>-5.1260502288936999E-2</v>
      </c>
      <c r="H104">
        <v>2.0641762727113998E-2</v>
      </c>
      <c r="I104">
        <v>1.9770202134207802E-2</v>
      </c>
      <c r="J104">
        <v>1.92402808620936E-2</v>
      </c>
      <c r="K104">
        <v>1.8492331389705598E-2</v>
      </c>
      <c r="L104">
        <v>2.0197416344924401E-2</v>
      </c>
      <c r="M104">
        <v>1.7704456597711901E-2</v>
      </c>
    </row>
    <row r="105" spans="1:13" x14ac:dyDescent="0.2">
      <c r="A105" t="s">
        <v>109</v>
      </c>
      <c r="B105">
        <v>-4.0802143172737899E-2</v>
      </c>
      <c r="C105">
        <v>-0.11156151220277299</v>
      </c>
      <c r="D105">
        <v>5.0569162379987499E-4</v>
      </c>
      <c r="E105">
        <v>1.52375814393074E-3</v>
      </c>
      <c r="F105">
        <v>-0.54559933864632504</v>
      </c>
      <c r="G105">
        <v>-1.21109576143212E-3</v>
      </c>
      <c r="H105">
        <v>1.71316317155173E-2</v>
      </c>
      <c r="I105">
        <v>1.7568243762613501E-2</v>
      </c>
      <c r="J105">
        <v>1.6432968275336399E-2</v>
      </c>
      <c r="K105">
        <v>1.37562117562809E-2</v>
      </c>
      <c r="L105">
        <v>1.75603508121292E-2</v>
      </c>
      <c r="M105">
        <v>1.75568552337616E-2</v>
      </c>
    </row>
    <row r="106" spans="1:13" x14ac:dyDescent="0.2">
      <c r="A106" t="s">
        <v>110</v>
      </c>
      <c r="B106">
        <v>0.18748243550636301</v>
      </c>
      <c r="C106">
        <v>7.38978816253376E-2</v>
      </c>
      <c r="D106">
        <v>4.7329759857236402E-3</v>
      </c>
      <c r="E106">
        <v>0.17974331665599999</v>
      </c>
      <c r="F106">
        <v>0.44797106463941</v>
      </c>
      <c r="G106">
        <v>5.1507390868258701E-2</v>
      </c>
      <c r="H106">
        <v>3.9248418152629597E-2</v>
      </c>
      <c r="I106">
        <v>4.2323711705101699E-2</v>
      </c>
      <c r="J106">
        <v>4.0974536795491699E-2</v>
      </c>
      <c r="K106">
        <v>3.71997213115519E-2</v>
      </c>
      <c r="L106">
        <v>4.1385306592142103E-2</v>
      </c>
      <c r="M106">
        <v>3.9348008854164902E-2</v>
      </c>
    </row>
    <row r="107" spans="1:13" x14ac:dyDescent="0.2">
      <c r="A107" t="s">
        <v>111</v>
      </c>
      <c r="B107">
        <v>-0.15597240607584001</v>
      </c>
      <c r="C107">
        <v>-0.26229838033939901</v>
      </c>
      <c r="D107">
        <v>-5.7141906492430401E-2</v>
      </c>
      <c r="E107">
        <v>0.20742039814911201</v>
      </c>
      <c r="F107">
        <v>-0.63381175425629999</v>
      </c>
      <c r="G107">
        <v>4.5078145783756698E-2</v>
      </c>
      <c r="H107">
        <v>2.0430281348821199E-2</v>
      </c>
      <c r="I107">
        <v>2.14821501727455E-2</v>
      </c>
      <c r="J107">
        <v>1.9527837026653901E-2</v>
      </c>
      <c r="K107">
        <v>1.7885956251095601E-2</v>
      </c>
      <c r="L107">
        <v>2.1625648852914198E-2</v>
      </c>
      <c r="M107">
        <v>1.9965453734756E-2</v>
      </c>
    </row>
    <row r="108" spans="1:13" x14ac:dyDescent="0.2">
      <c r="A108" t="s">
        <v>112</v>
      </c>
      <c r="B108">
        <v>0.17836876166048499</v>
      </c>
      <c r="C108">
        <v>1.14599787170432E-2</v>
      </c>
      <c r="D108">
        <v>2.3956290482368199E-2</v>
      </c>
      <c r="E108">
        <v>0.37526036438280802</v>
      </c>
      <c r="F108">
        <v>0.17686164279779101</v>
      </c>
      <c r="G108">
        <v>0.10214073510732399</v>
      </c>
      <c r="H108">
        <v>2.7103261121649201E-2</v>
      </c>
      <c r="I108">
        <v>2.9087661548911299E-2</v>
      </c>
      <c r="J108">
        <v>2.9281672615473799E-2</v>
      </c>
      <c r="K108">
        <v>2.7119149057367301E-2</v>
      </c>
      <c r="L108">
        <v>2.7990416904562099E-2</v>
      </c>
      <c r="M108">
        <v>2.5542657530499901E-2</v>
      </c>
    </row>
    <row r="109" spans="1:13" x14ac:dyDescent="0.2">
      <c r="A109" t="s">
        <v>113</v>
      </c>
      <c r="B109">
        <v>-0.452535419641032</v>
      </c>
      <c r="C109">
        <v>-0.166389268936012</v>
      </c>
      <c r="D109">
        <v>-0.25700979771198001</v>
      </c>
      <c r="E109">
        <v>-0.11666076553836199</v>
      </c>
      <c r="F109">
        <v>-8.1879905948398599E-2</v>
      </c>
      <c r="G109">
        <v>2.1086455873405501E-2</v>
      </c>
      <c r="H109">
        <v>2.8974670154870201E-2</v>
      </c>
      <c r="I109">
        <v>3.0186684620675301E-2</v>
      </c>
      <c r="J109">
        <v>3.1117209406231701E-2</v>
      </c>
      <c r="K109">
        <v>3.2231212908109902E-2</v>
      </c>
      <c r="L109">
        <v>3.3193356113338998E-2</v>
      </c>
      <c r="M109">
        <v>3.1742353495908003E-2</v>
      </c>
    </row>
    <row r="110" spans="1:13" x14ac:dyDescent="0.2">
      <c r="A110" t="s">
        <v>114</v>
      </c>
      <c r="B110">
        <v>5.97615400000912E-2</v>
      </c>
      <c r="C110">
        <v>5.4011901262926501E-2</v>
      </c>
      <c r="D110">
        <v>2.4056063657791501E-2</v>
      </c>
      <c r="E110">
        <v>0.40909659602884602</v>
      </c>
      <c r="F110">
        <v>-0.299620936687992</v>
      </c>
      <c r="G110">
        <v>9.8338590081623906E-2</v>
      </c>
      <c r="H110">
        <v>2.8518286692203298E-2</v>
      </c>
      <c r="I110">
        <v>2.9043241473116099E-2</v>
      </c>
      <c r="J110">
        <v>2.8599992455294002E-2</v>
      </c>
      <c r="K110">
        <v>2.5987088582402999E-2</v>
      </c>
      <c r="L110">
        <v>2.7997445747558102E-2</v>
      </c>
      <c r="M110">
        <v>2.5327541448528001E-2</v>
      </c>
    </row>
    <row r="111" spans="1:13" x14ac:dyDescent="0.2">
      <c r="A111" t="s">
        <v>115</v>
      </c>
      <c r="B111">
        <v>0.38058885011263399</v>
      </c>
      <c r="C111">
        <v>0.20586225345272999</v>
      </c>
      <c r="D111">
        <v>0.12776468408882999</v>
      </c>
      <c r="E111">
        <v>-7.8195661240497705E-2</v>
      </c>
      <c r="F111">
        <v>0.574974461789863</v>
      </c>
      <c r="G111">
        <v>-3.6077781728720802E-2</v>
      </c>
      <c r="H111">
        <v>2.0626086432682499E-2</v>
      </c>
      <c r="I111">
        <v>2.2622107187824599E-2</v>
      </c>
      <c r="J111">
        <v>2.18599393782699E-2</v>
      </c>
      <c r="K111">
        <v>1.9892513752730899E-2</v>
      </c>
      <c r="L111">
        <v>2.3704745194549199E-2</v>
      </c>
      <c r="M111">
        <v>2.31811218832229E-2</v>
      </c>
    </row>
    <row r="112" spans="1:13" x14ac:dyDescent="0.2">
      <c r="A112" t="s">
        <v>116</v>
      </c>
      <c r="B112">
        <v>0.312108599661714</v>
      </c>
      <c r="C112">
        <v>0.24593769930324</v>
      </c>
      <c r="D112">
        <v>0.278769889335167</v>
      </c>
      <c r="E112">
        <v>6.6742814527015706E-2</v>
      </c>
      <c r="F112">
        <v>0.66964423041572196</v>
      </c>
      <c r="G112">
        <v>0.103728757445248</v>
      </c>
      <c r="H112">
        <v>2.9585951052539399E-2</v>
      </c>
      <c r="I112">
        <v>2.9843881470050598E-2</v>
      </c>
      <c r="J112">
        <v>3.01291579380258E-2</v>
      </c>
      <c r="K112">
        <v>2.84631874181847E-2</v>
      </c>
      <c r="L112">
        <v>3.1756660032079401E-2</v>
      </c>
      <c r="M112">
        <v>3.2293467112512998E-2</v>
      </c>
    </row>
    <row r="113" spans="1:13" x14ac:dyDescent="0.2">
      <c r="A113" t="s">
        <v>117</v>
      </c>
      <c r="B113">
        <v>-0.35366425019224501</v>
      </c>
      <c r="C113">
        <v>-0.125416662773121</v>
      </c>
      <c r="D113">
        <v>-0.288675472946683</v>
      </c>
      <c r="E113">
        <v>2.41711778963405E-2</v>
      </c>
      <c r="F113">
        <v>-0.133958719309685</v>
      </c>
      <c r="G113">
        <v>-8.4279037404994206E-2</v>
      </c>
      <c r="H113">
        <v>3.44986874894967E-2</v>
      </c>
      <c r="I113">
        <v>3.4978610551975799E-2</v>
      </c>
      <c r="J113">
        <v>3.68351809362224E-2</v>
      </c>
      <c r="K113">
        <v>3.6712627724385001E-2</v>
      </c>
      <c r="L113">
        <v>3.7468060129957903E-2</v>
      </c>
      <c r="M113">
        <v>3.8525301932399302E-2</v>
      </c>
    </row>
    <row r="114" spans="1:13" x14ac:dyDescent="0.2">
      <c r="A114" t="s">
        <v>118</v>
      </c>
      <c r="B114">
        <v>0.54134744600343299</v>
      </c>
      <c r="C114">
        <v>0.44106847744463101</v>
      </c>
      <c r="D114">
        <v>0.465944276085419</v>
      </c>
      <c r="E114">
        <v>0.14282333879640199</v>
      </c>
      <c r="F114">
        <v>0.148554812453315</v>
      </c>
      <c r="G114">
        <v>0.28172622461671298</v>
      </c>
      <c r="H114">
        <v>2.9192357559121199E-2</v>
      </c>
      <c r="I114">
        <v>2.9392469380553302E-2</v>
      </c>
      <c r="J114">
        <v>2.94854090637004E-2</v>
      </c>
      <c r="K114">
        <v>3.1810943854535499E-2</v>
      </c>
      <c r="L114">
        <v>3.04450618252981E-2</v>
      </c>
      <c r="M114">
        <v>3.18828282531919E-2</v>
      </c>
    </row>
    <row r="115" spans="1:13" x14ac:dyDescent="0.2">
      <c r="A115" t="s">
        <v>119</v>
      </c>
      <c r="B115">
        <v>6.8681635380678799E-2</v>
      </c>
      <c r="C115">
        <v>2.72751685031532E-3</v>
      </c>
      <c r="D115">
        <v>-9.5757774248229205E-2</v>
      </c>
      <c r="E115">
        <v>0.16205713958806001</v>
      </c>
      <c r="F115">
        <v>-0.21051298480453101</v>
      </c>
      <c r="G115">
        <v>-1.8311937204046402E-2</v>
      </c>
      <c r="H115">
        <v>3.2319228202583802E-2</v>
      </c>
      <c r="I115">
        <v>3.1922831421611099E-2</v>
      </c>
      <c r="J115">
        <v>3.3400217293648199E-2</v>
      </c>
      <c r="K115">
        <v>3.0526547371092901E-2</v>
      </c>
      <c r="L115">
        <v>3.3129615864831999E-2</v>
      </c>
      <c r="M115">
        <v>3.1062104127168099E-2</v>
      </c>
    </row>
    <row r="116" spans="1:13" x14ac:dyDescent="0.2">
      <c r="A116" t="s">
        <v>120</v>
      </c>
      <c r="B116">
        <v>0.271424060204703</v>
      </c>
      <c r="C116">
        <v>0.174280182415189</v>
      </c>
      <c r="D116">
        <v>0.130857397293314</v>
      </c>
      <c r="E116">
        <v>0.3013979878611</v>
      </c>
      <c r="F116">
        <v>0.51575130404926495</v>
      </c>
      <c r="G116">
        <v>8.2434929886950503E-2</v>
      </c>
      <c r="H116">
        <v>3.1354930522126297E-2</v>
      </c>
      <c r="I116">
        <v>3.2882358484152101E-2</v>
      </c>
      <c r="J116">
        <v>3.23392637664855E-2</v>
      </c>
      <c r="K116">
        <v>3.0068952440810599E-2</v>
      </c>
      <c r="L116">
        <v>3.3568967622575302E-2</v>
      </c>
      <c r="M116">
        <v>3.1111075121304399E-2</v>
      </c>
    </row>
    <row r="117" spans="1:13" x14ac:dyDescent="0.2">
      <c r="A117" t="s">
        <v>121</v>
      </c>
      <c r="B117">
        <v>-1.37520053178919E-2</v>
      </c>
      <c r="C117">
        <v>0.12342056307006199</v>
      </c>
      <c r="D117">
        <v>3.2100795130993801E-2</v>
      </c>
      <c r="E117">
        <v>7.8440081454589597E-2</v>
      </c>
      <c r="F117">
        <v>0.484807268458052</v>
      </c>
      <c r="G117">
        <v>5.3937694367934198E-2</v>
      </c>
      <c r="H117">
        <v>2.1862019349915801E-2</v>
      </c>
      <c r="I117">
        <v>2.16325943697106E-2</v>
      </c>
      <c r="J117">
        <v>2.06061285754323E-2</v>
      </c>
      <c r="K117">
        <v>1.8156260070548699E-2</v>
      </c>
      <c r="L117">
        <v>2.1369888173499201E-2</v>
      </c>
      <c r="M117">
        <v>2.1088211630033001E-2</v>
      </c>
    </row>
    <row r="118" spans="1:13" x14ac:dyDescent="0.2">
      <c r="A118" t="s">
        <v>122</v>
      </c>
      <c r="B118">
        <v>2.3807208224596899E-4</v>
      </c>
      <c r="C118">
        <v>5.7342829936656702E-2</v>
      </c>
      <c r="D118">
        <v>-7.5269559785710498E-3</v>
      </c>
      <c r="E118">
        <v>5.6035133044425103E-2</v>
      </c>
      <c r="F118">
        <v>-0.42137145788475899</v>
      </c>
      <c r="G118">
        <v>-5.6078041325170698E-2</v>
      </c>
      <c r="H118">
        <v>2.9727847505291401E-2</v>
      </c>
      <c r="I118">
        <v>2.9610453429976102E-2</v>
      </c>
      <c r="J118">
        <v>2.8856578016691101E-2</v>
      </c>
      <c r="K118">
        <v>2.5557933319398499E-2</v>
      </c>
      <c r="L118">
        <v>2.8874692060979201E-2</v>
      </c>
      <c r="M118">
        <v>2.8875307506890598E-2</v>
      </c>
    </row>
    <row r="119" spans="1:13" x14ac:dyDescent="0.2">
      <c r="A119" t="s">
        <v>123</v>
      </c>
      <c r="B119">
        <v>-0.11760465286062501</v>
      </c>
      <c r="C119">
        <v>-3.11272989910494E-2</v>
      </c>
      <c r="D119">
        <v>-8.4931908247221299E-2</v>
      </c>
      <c r="E119">
        <v>0.183134611565405</v>
      </c>
      <c r="F119">
        <v>0.184367803784214</v>
      </c>
      <c r="G119">
        <v>3.2323957889824499E-2</v>
      </c>
      <c r="H119">
        <v>2.4906307394051599E-2</v>
      </c>
      <c r="I119">
        <v>2.5297098551025E-2</v>
      </c>
      <c r="J119">
        <v>2.6005978103486399E-2</v>
      </c>
      <c r="K119">
        <v>2.4196164917133001E-2</v>
      </c>
      <c r="L119">
        <v>2.5989302288038502E-2</v>
      </c>
      <c r="M119">
        <v>2.4208243289780398E-2</v>
      </c>
    </row>
    <row r="120" spans="1:13" x14ac:dyDescent="0.2">
      <c r="A120" t="s">
        <v>124</v>
      </c>
      <c r="B120">
        <v>0.13483882719424001</v>
      </c>
      <c r="C120">
        <v>-6.7028351450846901E-2</v>
      </c>
      <c r="D120">
        <v>1.94676757179752E-2</v>
      </c>
      <c r="E120">
        <v>0.258978152587648</v>
      </c>
      <c r="F120">
        <v>1.8261125921721001E-2</v>
      </c>
      <c r="G120">
        <v>0.158430407747326</v>
      </c>
      <c r="H120">
        <v>3.7674676545027999E-2</v>
      </c>
      <c r="I120">
        <v>3.9626560423512598E-2</v>
      </c>
      <c r="J120">
        <v>3.8749329992142999E-2</v>
      </c>
      <c r="K120">
        <v>3.96501967830711E-2</v>
      </c>
      <c r="L120">
        <v>3.7346808247999498E-2</v>
      </c>
      <c r="M120">
        <v>3.6195701032339198E-2</v>
      </c>
    </row>
    <row r="121" spans="1:13" x14ac:dyDescent="0.2">
      <c r="A121" t="s">
        <v>125</v>
      </c>
      <c r="B121">
        <v>-6.0555555860192498E-2</v>
      </c>
      <c r="C121">
        <v>0.12392967723666901</v>
      </c>
      <c r="D121">
        <v>4.5460456727854502E-2</v>
      </c>
      <c r="E121">
        <v>-0.15766873877968099</v>
      </c>
      <c r="F121">
        <v>-0.13105119600228701</v>
      </c>
      <c r="G121">
        <v>-0.197669957536108</v>
      </c>
      <c r="H121">
        <v>4.8554774132319803E-2</v>
      </c>
      <c r="I121">
        <v>4.8877940618345397E-2</v>
      </c>
      <c r="J121">
        <v>4.7339784472591503E-2</v>
      </c>
      <c r="K121">
        <v>4.7217085835813799E-2</v>
      </c>
      <c r="L121">
        <v>4.6197155565687799E-2</v>
      </c>
      <c r="M121">
        <v>4.6782258469150302E-2</v>
      </c>
    </row>
    <row r="122" spans="1:13" x14ac:dyDescent="0.2">
      <c r="A122" t="s">
        <v>126</v>
      </c>
      <c r="B122">
        <v>-0.18842031000273901</v>
      </c>
      <c r="C122">
        <v>-2.8805229454162199E-2</v>
      </c>
      <c r="D122">
        <v>5.8331712917495698E-2</v>
      </c>
      <c r="E122">
        <v>-8.9299135610323405E-2</v>
      </c>
      <c r="F122">
        <v>-0.26012682132391701</v>
      </c>
      <c r="G122">
        <v>2.7683014861473499E-2</v>
      </c>
      <c r="H122">
        <v>2.43607350453704E-2</v>
      </c>
      <c r="I122">
        <v>2.5848457225508902E-2</v>
      </c>
      <c r="J122">
        <v>2.6251995108932901E-2</v>
      </c>
      <c r="K122">
        <v>2.3726961535760101E-2</v>
      </c>
      <c r="L122">
        <v>2.6267839857484401E-2</v>
      </c>
      <c r="M122">
        <v>2.5452302091784399E-2</v>
      </c>
    </row>
    <row r="123" spans="1:13" x14ac:dyDescent="0.2">
      <c r="A123" t="s">
        <v>127</v>
      </c>
      <c r="B123">
        <v>7.25965820475174E-2</v>
      </c>
      <c r="C123">
        <v>0.162322952352869</v>
      </c>
      <c r="D123">
        <v>5.13563468709489E-2</v>
      </c>
      <c r="E123">
        <v>0.13455322421931501</v>
      </c>
      <c r="F123">
        <v>0.147947930470641</v>
      </c>
      <c r="G123">
        <v>1.08858155838651E-2</v>
      </c>
      <c r="H123">
        <v>1.8065148360557001E-2</v>
      </c>
      <c r="I123">
        <v>1.82890238715534E-2</v>
      </c>
      <c r="J123">
        <v>1.7210264061334801E-2</v>
      </c>
      <c r="K123">
        <v>1.7337634127316998E-2</v>
      </c>
      <c r="L123">
        <v>1.8739461772334799E-2</v>
      </c>
      <c r="M123">
        <v>1.7459547970689E-2</v>
      </c>
    </row>
    <row r="124" spans="1:13" x14ac:dyDescent="0.2">
      <c r="A124" t="s">
        <v>128</v>
      </c>
      <c r="B124">
        <v>0.22154656086503699</v>
      </c>
      <c r="C124">
        <v>0.168781009113006</v>
      </c>
      <c r="D124">
        <v>0.27620336427245301</v>
      </c>
      <c r="E124">
        <v>-2.34769246056672E-2</v>
      </c>
      <c r="F124">
        <v>0.61344307034810097</v>
      </c>
      <c r="G124">
        <v>-1.57107495782592E-2</v>
      </c>
      <c r="H124">
        <v>2.9196889313360699E-2</v>
      </c>
      <c r="I124">
        <v>2.8708530014091099E-2</v>
      </c>
      <c r="J124">
        <v>2.97526590033559E-2</v>
      </c>
      <c r="K124">
        <v>2.73077145213509E-2</v>
      </c>
      <c r="L124">
        <v>3.1884492360512197E-2</v>
      </c>
      <c r="M124">
        <v>3.17563225362643E-2</v>
      </c>
    </row>
    <row r="125" spans="1:13" x14ac:dyDescent="0.2">
      <c r="A125" t="s">
        <v>129</v>
      </c>
      <c r="B125">
        <v>0.23613808880203399</v>
      </c>
      <c r="C125">
        <v>0.19883644155437699</v>
      </c>
      <c r="D125">
        <v>0.10913156226732</v>
      </c>
      <c r="E125">
        <v>0.44254602921700997</v>
      </c>
      <c r="F125">
        <v>0.28479421529545101</v>
      </c>
      <c r="G125">
        <v>6.67776232676216E-2</v>
      </c>
      <c r="H125">
        <v>2.7740218376117301E-2</v>
      </c>
      <c r="I125">
        <v>2.9133191705264499E-2</v>
      </c>
      <c r="J125">
        <v>2.8099540607069599E-2</v>
      </c>
      <c r="K125">
        <v>2.73294993583993E-2</v>
      </c>
      <c r="L125">
        <v>2.9709987356822901E-2</v>
      </c>
      <c r="M125">
        <v>2.64039750741345E-2</v>
      </c>
    </row>
    <row r="126" spans="1:13" x14ac:dyDescent="0.2">
      <c r="A126" t="s">
        <v>130</v>
      </c>
      <c r="B126">
        <v>-1.4782545293895199E-2</v>
      </c>
      <c r="C126">
        <v>0.12528895067401899</v>
      </c>
      <c r="D126">
        <v>4.05270680772131E-4</v>
      </c>
      <c r="E126">
        <v>0.12629974738796601</v>
      </c>
      <c r="F126">
        <v>-0.10710083067368199</v>
      </c>
      <c r="G126">
        <v>-2.20618075738879E-3</v>
      </c>
      <c r="H126">
        <v>1.8442332242661699E-2</v>
      </c>
      <c r="I126">
        <v>1.8607483037408602E-2</v>
      </c>
      <c r="J126">
        <v>1.7302353282848001E-2</v>
      </c>
      <c r="K126">
        <v>1.7474745057955501E-2</v>
      </c>
      <c r="L126">
        <v>1.8586575640650801E-2</v>
      </c>
      <c r="M126">
        <v>1.72929427937197E-2</v>
      </c>
    </row>
    <row r="127" spans="1:13" x14ac:dyDescent="0.2">
      <c r="A127" t="s">
        <v>131</v>
      </c>
      <c r="B127">
        <v>-2.3629804259126599E-2</v>
      </c>
      <c r="C127">
        <v>-4.3170841162766802E-2</v>
      </c>
      <c r="D127">
        <v>-1.90486439529911E-2</v>
      </c>
      <c r="E127">
        <v>0.15573649496675501</v>
      </c>
      <c r="F127">
        <v>-0.15346683272363101</v>
      </c>
      <c r="G127">
        <v>2.4205152804927899E-2</v>
      </c>
      <c r="H127">
        <v>2.3061657624933601E-2</v>
      </c>
      <c r="I127">
        <v>2.31214692655414E-2</v>
      </c>
      <c r="J127">
        <v>2.2812523583161999E-2</v>
      </c>
      <c r="K127">
        <v>2.1580689171425201E-2</v>
      </c>
      <c r="L127">
        <v>2.3054183827437701E-2</v>
      </c>
      <c r="M127">
        <v>2.1558317788233101E-2</v>
      </c>
    </row>
    <row r="128" spans="1:13" x14ac:dyDescent="0.2">
      <c r="A128" t="s">
        <v>132</v>
      </c>
      <c r="B128">
        <v>-9.0110477624719895E-2</v>
      </c>
      <c r="C128">
        <v>-9.5267836952435E-2</v>
      </c>
      <c r="D128">
        <v>-0.110993607510133</v>
      </c>
      <c r="E128">
        <v>0.146657466335572</v>
      </c>
      <c r="F128">
        <v>2.7055623209454999E-2</v>
      </c>
      <c r="G128">
        <v>-8.8822517584021599E-2</v>
      </c>
      <c r="H128">
        <v>1.49643917023014E-2</v>
      </c>
      <c r="I128">
        <v>1.4776878829023499E-2</v>
      </c>
      <c r="J128">
        <v>1.49174996034799E-2</v>
      </c>
      <c r="K128">
        <v>1.55694197479201E-2</v>
      </c>
      <c r="L128">
        <v>1.4976162282201499E-2</v>
      </c>
      <c r="M128">
        <v>1.4470936690882801E-2</v>
      </c>
    </row>
    <row r="129" spans="1:13" x14ac:dyDescent="0.2">
      <c r="A129" t="s">
        <v>133</v>
      </c>
      <c r="B129">
        <v>1.5242930786639E-3</v>
      </c>
      <c r="C129">
        <v>-2.63120570884691E-2</v>
      </c>
      <c r="D129">
        <v>-0.11385132647592899</v>
      </c>
      <c r="E129">
        <v>0.218751225707352</v>
      </c>
      <c r="F129">
        <v>1.70094181608356E-2</v>
      </c>
      <c r="G129">
        <v>-9.9459428222855393E-3</v>
      </c>
      <c r="H129">
        <v>2.0386418042900499E-2</v>
      </c>
      <c r="I129">
        <v>1.9134033827049299E-2</v>
      </c>
      <c r="J129">
        <v>2.0087151211147701E-2</v>
      </c>
      <c r="K129">
        <v>2.01978971369699E-2</v>
      </c>
      <c r="L129">
        <v>2.0283240023875E-2</v>
      </c>
      <c r="M129">
        <v>1.81908153478668E-2</v>
      </c>
    </row>
    <row r="130" spans="1:13" x14ac:dyDescent="0.2">
      <c r="A130" t="s">
        <v>134</v>
      </c>
      <c r="B130">
        <v>-5.9502520461669497E-2</v>
      </c>
      <c r="C130">
        <v>9.5399640039961191E-3</v>
      </c>
      <c r="D130">
        <v>-4.9934704931385403E-2</v>
      </c>
      <c r="E130">
        <v>-3.9698271398068202E-3</v>
      </c>
      <c r="F130">
        <v>1.91542188225775E-2</v>
      </c>
      <c r="G130">
        <v>-3.4956145083976799E-2</v>
      </c>
      <c r="H130">
        <v>1.5861996913771999E-2</v>
      </c>
      <c r="I130">
        <v>1.5956364712885002E-2</v>
      </c>
      <c r="J130">
        <v>1.6370932499302399E-2</v>
      </c>
      <c r="K130">
        <v>1.6269864928235098E-2</v>
      </c>
      <c r="L130">
        <v>1.61070190616283E-2</v>
      </c>
      <c r="M130">
        <v>1.6430181950310301E-2</v>
      </c>
    </row>
    <row r="131" spans="1:13" x14ac:dyDescent="0.2">
      <c r="A131" t="s">
        <v>135</v>
      </c>
      <c r="B131">
        <v>0.148241564502753</v>
      </c>
      <c r="C131">
        <v>9.8884074871970207E-2</v>
      </c>
      <c r="D131">
        <v>0.124028562936387</v>
      </c>
      <c r="E131">
        <v>3.9439515874198701E-2</v>
      </c>
      <c r="F131">
        <v>3.3652366567043498E-2</v>
      </c>
      <c r="G131">
        <v>2.9853369118042601E-2</v>
      </c>
      <c r="H131">
        <v>1.5338234539593799E-2</v>
      </c>
      <c r="I131">
        <v>1.55487370922564E-2</v>
      </c>
      <c r="J131">
        <v>1.5776780240398101E-2</v>
      </c>
      <c r="K131">
        <v>1.64148065562108E-2</v>
      </c>
      <c r="L131">
        <v>1.64540880749613E-2</v>
      </c>
      <c r="M131">
        <v>1.6355424925070399E-2</v>
      </c>
    </row>
    <row r="132" spans="1:13" x14ac:dyDescent="0.2">
      <c r="A132" t="s">
        <v>136</v>
      </c>
      <c r="B132">
        <v>-0.141359226145849</v>
      </c>
      <c r="C132">
        <v>-2.2080204796223302E-2</v>
      </c>
      <c r="D132">
        <v>-0.14724290406180801</v>
      </c>
      <c r="E132">
        <v>-5.6116412345359197E-2</v>
      </c>
      <c r="F132">
        <v>0.16456856606301001</v>
      </c>
      <c r="G132">
        <v>-0.128072896824247</v>
      </c>
      <c r="H132">
        <v>2.16707008881569E-2</v>
      </c>
      <c r="I132">
        <v>2.1611384841426499E-2</v>
      </c>
      <c r="J132">
        <v>2.3049333085854998E-2</v>
      </c>
      <c r="K132">
        <v>2.1441236985538899E-2</v>
      </c>
      <c r="L132">
        <v>2.18075454028396E-2</v>
      </c>
      <c r="M132">
        <v>2.2620668923524701E-2</v>
      </c>
    </row>
    <row r="133" spans="1:13" x14ac:dyDescent="0.2">
      <c r="A133" t="s">
        <v>137</v>
      </c>
      <c r="B133">
        <v>0.19146602276987401</v>
      </c>
      <c r="C133">
        <v>0.20089524294917099</v>
      </c>
      <c r="D133">
        <v>0.121303913388908</v>
      </c>
      <c r="E133">
        <v>3.75567223182681E-2</v>
      </c>
      <c r="F133">
        <v>-0.112153416434182</v>
      </c>
      <c r="G133">
        <v>6.1450285406755803E-2</v>
      </c>
      <c r="H133">
        <v>1.48361199255096E-2</v>
      </c>
      <c r="I133">
        <v>1.5422744427664699E-2</v>
      </c>
      <c r="J133">
        <v>1.4762685814004001E-2</v>
      </c>
      <c r="K133">
        <v>1.55046172142944E-2</v>
      </c>
      <c r="L133">
        <v>1.5981596959406701E-2</v>
      </c>
      <c r="M133">
        <v>1.6220414240326098E-2</v>
      </c>
    </row>
    <row r="134" spans="1:13" x14ac:dyDescent="0.2">
      <c r="A134" t="s">
        <v>138</v>
      </c>
      <c r="B134">
        <v>7.1192647053583399E-2</v>
      </c>
      <c r="C134">
        <v>7.9043150012391497E-2</v>
      </c>
      <c r="D134">
        <v>2.5585666417325899E-2</v>
      </c>
      <c r="E134">
        <v>0.13941330101281499</v>
      </c>
      <c r="F134">
        <v>-0.10706184325114899</v>
      </c>
      <c r="G134">
        <v>-6.7171470378376494E-2</v>
      </c>
      <c r="H134">
        <v>1.6086026557583798E-2</v>
      </c>
      <c r="I134">
        <v>1.6545976223947101E-2</v>
      </c>
      <c r="J134">
        <v>1.60102518100039E-2</v>
      </c>
      <c r="K134">
        <v>1.5747750795351002E-2</v>
      </c>
      <c r="L134">
        <v>1.6125221559652899E-2</v>
      </c>
      <c r="M134">
        <v>1.54597792385114E-2</v>
      </c>
    </row>
    <row r="135" spans="1:13" x14ac:dyDescent="0.2">
      <c r="A135" t="s">
        <v>139</v>
      </c>
      <c r="B135">
        <v>6.64188363292669E-2</v>
      </c>
      <c r="C135">
        <v>7.5637952129629205E-2</v>
      </c>
      <c r="D135">
        <v>4.9395535687835897E-2</v>
      </c>
      <c r="E135">
        <v>0.14031313120182501</v>
      </c>
      <c r="F135">
        <v>-0.215364952361838</v>
      </c>
      <c r="G135">
        <v>2.3304512644627701E-2</v>
      </c>
      <c r="H135">
        <v>1.8690152456805199E-2</v>
      </c>
      <c r="I135">
        <v>1.8874176923127099E-2</v>
      </c>
      <c r="J135">
        <v>1.8592854894175399E-2</v>
      </c>
      <c r="K135">
        <v>1.73112263832646E-2</v>
      </c>
      <c r="L135">
        <v>1.9167389142917799E-2</v>
      </c>
      <c r="M135">
        <v>1.7955651304530199E-2</v>
      </c>
    </row>
    <row r="136" spans="1:13" x14ac:dyDescent="0.2">
      <c r="A136" t="s">
        <v>140</v>
      </c>
      <c r="B136">
        <v>9.82927969436935E-2</v>
      </c>
      <c r="C136">
        <v>3.1967991487934E-2</v>
      </c>
      <c r="D136">
        <v>0.14920263060592501</v>
      </c>
      <c r="E136">
        <v>2.72507927945435E-2</v>
      </c>
      <c r="F136">
        <v>-0.15937706620131101</v>
      </c>
      <c r="G136">
        <v>9.8326211249309001E-2</v>
      </c>
      <c r="H136">
        <v>1.8393490285982101E-2</v>
      </c>
      <c r="I136">
        <v>1.7906465883767601E-2</v>
      </c>
      <c r="J136">
        <v>1.9102038271244501E-2</v>
      </c>
      <c r="K136">
        <v>1.78148194355441E-2</v>
      </c>
      <c r="L136">
        <v>1.8393154774628499E-2</v>
      </c>
      <c r="M136">
        <v>1.9155746875891101E-2</v>
      </c>
    </row>
    <row r="137" spans="1:13" x14ac:dyDescent="0.2">
      <c r="A137" t="s">
        <v>141</v>
      </c>
      <c r="B137">
        <v>-0.23723344495989901</v>
      </c>
      <c r="C137">
        <v>-4.5522615128995803E-2</v>
      </c>
      <c r="D137">
        <v>-0.19801726564087899</v>
      </c>
      <c r="E137">
        <v>0.29099556583073999</v>
      </c>
      <c r="F137">
        <v>-0.32274945819967099</v>
      </c>
      <c r="G137">
        <v>-0.12924020861623101</v>
      </c>
      <c r="H137">
        <v>3.3744135043271499E-2</v>
      </c>
      <c r="I137">
        <v>3.4161393820119498E-2</v>
      </c>
      <c r="J137">
        <v>3.63327686306378E-2</v>
      </c>
      <c r="K137">
        <v>3.3012189859420303E-2</v>
      </c>
      <c r="L137">
        <v>3.5027899202237603E-2</v>
      </c>
      <c r="M137">
        <v>3.3256683480455303E-2</v>
      </c>
    </row>
    <row r="138" spans="1:13" x14ac:dyDescent="0.2">
      <c r="A138" t="s">
        <v>142</v>
      </c>
      <c r="B138">
        <v>8.5346894012384003E-2</v>
      </c>
      <c r="C138">
        <v>6.7894164416833103E-2</v>
      </c>
      <c r="D138">
        <v>7.2323313414245402E-2</v>
      </c>
      <c r="E138">
        <v>0.112031610117572</v>
      </c>
      <c r="F138">
        <v>-0.425217705873221</v>
      </c>
      <c r="G138">
        <v>6.4611257933736801E-2</v>
      </c>
      <c r="H138">
        <v>1.9721795786876099E-2</v>
      </c>
      <c r="I138">
        <v>1.98623984447109E-2</v>
      </c>
      <c r="J138">
        <v>1.9911024816882599E-2</v>
      </c>
      <c r="K138">
        <v>1.7171684352969899E-2</v>
      </c>
      <c r="L138">
        <v>1.99473337090776E-2</v>
      </c>
      <c r="M138">
        <v>1.9444646289711001E-2</v>
      </c>
    </row>
    <row r="139" spans="1:13" x14ac:dyDescent="0.2">
      <c r="A139" t="s">
        <v>143</v>
      </c>
      <c r="B139">
        <v>9.9916051690052701E-2</v>
      </c>
      <c r="C139">
        <v>0.124482921316892</v>
      </c>
      <c r="D139">
        <v>1.5322103230957399E-2</v>
      </c>
      <c r="E139">
        <v>0.26332422544085998</v>
      </c>
      <c r="F139">
        <v>1.87597768568873E-2</v>
      </c>
      <c r="G139">
        <v>-0.132780427936595</v>
      </c>
      <c r="H139">
        <v>2.7845166521130799E-2</v>
      </c>
      <c r="I139">
        <v>2.9042208703543598E-2</v>
      </c>
      <c r="J139">
        <v>2.7539809310127401E-2</v>
      </c>
      <c r="K139">
        <v>2.8989002434738498E-2</v>
      </c>
      <c r="L139">
        <v>2.7440796681528001E-2</v>
      </c>
      <c r="M139">
        <v>2.61409232425549E-2</v>
      </c>
    </row>
    <row r="140" spans="1:13" x14ac:dyDescent="0.2">
      <c r="A140" t="s">
        <v>144</v>
      </c>
      <c r="B140">
        <v>1.43274915988491E-2</v>
      </c>
      <c r="C140">
        <v>-7.1119882745352705E-2</v>
      </c>
      <c r="D140">
        <v>-5.0031942169744298E-2</v>
      </c>
      <c r="E140">
        <v>0.21461862705512499</v>
      </c>
      <c r="F140">
        <v>2.1958457665274E-2</v>
      </c>
      <c r="G140">
        <v>9.35992451877566E-2</v>
      </c>
      <c r="H140">
        <v>2.73246686330679E-2</v>
      </c>
      <c r="I140">
        <v>2.6813138908047599E-2</v>
      </c>
      <c r="J140">
        <v>2.6529240194512301E-2</v>
      </c>
      <c r="K140">
        <v>2.7212027658808799E-2</v>
      </c>
      <c r="L140">
        <v>2.6241115688360499E-2</v>
      </c>
      <c r="M140">
        <v>2.4932838812178199E-2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40"/>
  <sheetViews>
    <sheetView zoomScaleNormal="100" workbookViewId="0">
      <selection activeCell="D3" sqref="D3:E140"/>
    </sheetView>
  </sheetViews>
  <sheetFormatPr defaultColWidth="8.7109375" defaultRowHeight="12.75" x14ac:dyDescent="0.2"/>
  <cols>
    <col min="1" max="1" width="44.42578125" customWidth="1"/>
  </cols>
  <sheetData>
    <row r="1" spans="1:5" x14ac:dyDescent="0.2">
      <c r="A1" s="1" t="s">
        <v>146</v>
      </c>
    </row>
    <row r="2" spans="1:5" x14ac:dyDescent="0.2">
      <c r="B2" t="s">
        <v>147</v>
      </c>
      <c r="C2" t="s">
        <v>178</v>
      </c>
      <c r="D2" t="s">
        <v>179</v>
      </c>
      <c r="E2" t="s">
        <v>180</v>
      </c>
    </row>
    <row r="3" spans="1:5" x14ac:dyDescent="0.2">
      <c r="A3" t="s">
        <v>7</v>
      </c>
      <c r="B3">
        <v>0.463496292655527</v>
      </c>
      <c r="C3">
        <v>1.7442192843272E-2</v>
      </c>
      <c r="D3">
        <f>B3-1.96*C3</f>
        <v>0.4293095946827139</v>
      </c>
      <c r="E3">
        <f>B3+1.96*C3</f>
        <v>0.49768299062834009</v>
      </c>
    </row>
    <row r="4" spans="1:5" x14ac:dyDescent="0.2">
      <c r="A4" t="s">
        <v>8</v>
      </c>
      <c r="B4">
        <v>-0.15774655715792901</v>
      </c>
      <c r="C4">
        <v>2.0814897007496901E-2</v>
      </c>
      <c r="D4">
        <f t="shared" ref="D4:D67" si="0">B4-1.96*C4</f>
        <v>-0.19854375529262294</v>
      </c>
      <c r="E4">
        <f t="shared" ref="E4:E67" si="1">B4+1.96*C4</f>
        <v>-0.11694935902323508</v>
      </c>
    </row>
    <row r="5" spans="1:5" x14ac:dyDescent="0.2">
      <c r="A5" t="s">
        <v>9</v>
      </c>
      <c r="B5">
        <v>0.17971584742500701</v>
      </c>
      <c r="C5">
        <v>1.4685872525961799E-2</v>
      </c>
      <c r="D5">
        <f t="shared" si="0"/>
        <v>0.1509315372741219</v>
      </c>
      <c r="E5">
        <f t="shared" si="1"/>
        <v>0.20850015757589213</v>
      </c>
    </row>
    <row r="6" spans="1:5" x14ac:dyDescent="0.2">
      <c r="A6" t="s">
        <v>10</v>
      </c>
      <c r="B6">
        <v>-0.58530188756441903</v>
      </c>
      <c r="C6">
        <v>3.3322854740839798E-2</v>
      </c>
      <c r="D6">
        <f t="shared" si="0"/>
        <v>-0.65061468285646507</v>
      </c>
      <c r="E6">
        <f t="shared" si="1"/>
        <v>-0.519989092272373</v>
      </c>
    </row>
    <row r="7" spans="1:5" x14ac:dyDescent="0.2">
      <c r="A7" t="s">
        <v>11</v>
      </c>
      <c r="B7">
        <v>-0.44480480638124797</v>
      </c>
      <c r="C7">
        <v>3.4657483360462898E-2</v>
      </c>
      <c r="D7">
        <f t="shared" si="0"/>
        <v>-0.51273347376775524</v>
      </c>
      <c r="E7">
        <f t="shared" si="1"/>
        <v>-0.37687613899474071</v>
      </c>
    </row>
    <row r="8" spans="1:5" x14ac:dyDescent="0.2">
      <c r="A8" t="s">
        <v>12</v>
      </c>
      <c r="B8">
        <v>-0.26671907888548801</v>
      </c>
      <c r="C8">
        <v>3.4072224948656103E-2</v>
      </c>
      <c r="D8">
        <f t="shared" si="0"/>
        <v>-0.333500639784854</v>
      </c>
      <c r="E8">
        <f t="shared" si="1"/>
        <v>-0.19993751798612205</v>
      </c>
    </row>
    <row r="9" spans="1:5" x14ac:dyDescent="0.2">
      <c r="A9" t="s">
        <v>13</v>
      </c>
      <c r="B9">
        <v>-0.287039077058934</v>
      </c>
      <c r="C9">
        <v>2.2046625918584199E-2</v>
      </c>
      <c r="D9">
        <f t="shared" si="0"/>
        <v>-0.33025046385935902</v>
      </c>
      <c r="E9">
        <f t="shared" si="1"/>
        <v>-0.24382769025850898</v>
      </c>
    </row>
    <row r="10" spans="1:5" x14ac:dyDescent="0.2">
      <c r="A10" t="s">
        <v>14</v>
      </c>
      <c r="B10">
        <v>-0.321667476891079</v>
      </c>
      <c r="C10">
        <v>3.0347267708588602E-2</v>
      </c>
      <c r="D10">
        <f t="shared" si="0"/>
        <v>-0.38114812159991263</v>
      </c>
      <c r="E10">
        <f t="shared" si="1"/>
        <v>-0.26218683218224537</v>
      </c>
    </row>
    <row r="11" spans="1:5" x14ac:dyDescent="0.2">
      <c r="A11" t="s">
        <v>15</v>
      </c>
      <c r="B11">
        <v>0.47569290059622399</v>
      </c>
      <c r="C11">
        <v>2.0475697663806601E-2</v>
      </c>
      <c r="D11">
        <f t="shared" si="0"/>
        <v>0.43556053317516308</v>
      </c>
      <c r="E11">
        <f t="shared" si="1"/>
        <v>0.5158252680172849</v>
      </c>
    </row>
    <row r="12" spans="1:5" x14ac:dyDescent="0.2">
      <c r="A12" t="s">
        <v>16</v>
      </c>
      <c r="B12">
        <v>0.2744009453895</v>
      </c>
      <c r="C12">
        <v>1.34396625160787E-2</v>
      </c>
      <c r="D12">
        <f t="shared" si="0"/>
        <v>0.24805920685798574</v>
      </c>
      <c r="E12">
        <f t="shared" si="1"/>
        <v>0.30074268392101422</v>
      </c>
    </row>
    <row r="13" spans="1:5" x14ac:dyDescent="0.2">
      <c r="A13" t="s">
        <v>17</v>
      </c>
      <c r="B13">
        <v>0.34194914661006698</v>
      </c>
      <c r="C13">
        <v>2.3983679520466501E-2</v>
      </c>
      <c r="D13">
        <f t="shared" si="0"/>
        <v>0.29494113474995265</v>
      </c>
      <c r="E13">
        <f t="shared" si="1"/>
        <v>0.38895715847018131</v>
      </c>
    </row>
    <row r="14" spans="1:5" x14ac:dyDescent="0.2">
      <c r="A14" t="s">
        <v>18</v>
      </c>
      <c r="B14">
        <v>0.192452182618222</v>
      </c>
      <c r="C14">
        <v>3.4062502461565197E-2</v>
      </c>
      <c r="D14">
        <f t="shared" si="0"/>
        <v>0.12568967779355422</v>
      </c>
      <c r="E14">
        <f t="shared" si="1"/>
        <v>0.25921468744288978</v>
      </c>
    </row>
    <row r="15" spans="1:5" x14ac:dyDescent="0.2">
      <c r="A15" t="s">
        <v>19</v>
      </c>
      <c r="B15">
        <v>0.25605189191324201</v>
      </c>
      <c r="C15">
        <v>2.4839451736942401E-2</v>
      </c>
      <c r="D15">
        <f t="shared" si="0"/>
        <v>0.20736656650883489</v>
      </c>
      <c r="E15">
        <f t="shared" si="1"/>
        <v>0.30473721731764913</v>
      </c>
    </row>
    <row r="16" spans="1:5" x14ac:dyDescent="0.2">
      <c r="A16" t="s">
        <v>20</v>
      </c>
      <c r="B16">
        <v>0.204468094102707</v>
      </c>
      <c r="C16">
        <v>1.9697140437829799E-2</v>
      </c>
      <c r="D16">
        <f t="shared" si="0"/>
        <v>0.16586169884456059</v>
      </c>
      <c r="E16">
        <f t="shared" si="1"/>
        <v>0.24307448936085341</v>
      </c>
    </row>
    <row r="17" spans="1:5" x14ac:dyDescent="0.2">
      <c r="A17" t="s">
        <v>21</v>
      </c>
      <c r="B17">
        <v>0.49000444160291401</v>
      </c>
      <c r="C17">
        <v>2.2136795381748099E-2</v>
      </c>
      <c r="D17">
        <f t="shared" si="0"/>
        <v>0.44661632265468776</v>
      </c>
      <c r="E17">
        <f t="shared" si="1"/>
        <v>0.53339256055114026</v>
      </c>
    </row>
    <row r="18" spans="1:5" x14ac:dyDescent="0.2">
      <c r="A18" t="s">
        <v>22</v>
      </c>
      <c r="B18">
        <v>0.43844433347901701</v>
      </c>
      <c r="C18">
        <v>2.1462471988339001E-2</v>
      </c>
      <c r="D18">
        <f t="shared" si="0"/>
        <v>0.3963778883818726</v>
      </c>
      <c r="E18">
        <f t="shared" si="1"/>
        <v>0.48051077857616142</v>
      </c>
    </row>
    <row r="19" spans="1:5" x14ac:dyDescent="0.2">
      <c r="A19" t="s">
        <v>23</v>
      </c>
      <c r="B19">
        <v>0.19075089088472399</v>
      </c>
      <c r="C19">
        <v>1.68757819045472E-2</v>
      </c>
      <c r="D19">
        <f t="shared" si="0"/>
        <v>0.15767435835181148</v>
      </c>
      <c r="E19">
        <f t="shared" si="1"/>
        <v>0.22382742341763651</v>
      </c>
    </row>
    <row r="20" spans="1:5" x14ac:dyDescent="0.2">
      <c r="A20" t="s">
        <v>24</v>
      </c>
      <c r="B20">
        <v>-0.11754928518268</v>
      </c>
      <c r="C20">
        <v>1.4233334736113001E-2</v>
      </c>
      <c r="D20">
        <f t="shared" si="0"/>
        <v>-0.14544662126546148</v>
      </c>
      <c r="E20">
        <f t="shared" si="1"/>
        <v>-8.9651949099898515E-2</v>
      </c>
    </row>
    <row r="21" spans="1:5" x14ac:dyDescent="0.2">
      <c r="A21" t="s">
        <v>25</v>
      </c>
      <c r="B21">
        <v>-0.14070384105293901</v>
      </c>
      <c r="C21">
        <v>2.0643825964656502E-2</v>
      </c>
      <c r="D21">
        <f t="shared" si="0"/>
        <v>-0.18116573994366575</v>
      </c>
      <c r="E21">
        <f t="shared" si="1"/>
        <v>-0.10024194216221227</v>
      </c>
    </row>
    <row r="22" spans="1:5" x14ac:dyDescent="0.2">
      <c r="A22" t="s">
        <v>26</v>
      </c>
      <c r="B22">
        <v>5.7399264038663501E-2</v>
      </c>
      <c r="C22">
        <v>2.0803784831187999E-2</v>
      </c>
      <c r="D22">
        <f t="shared" si="0"/>
        <v>1.6623845769535024E-2</v>
      </c>
      <c r="E22">
        <f t="shared" si="1"/>
        <v>9.8174682307791972E-2</v>
      </c>
    </row>
    <row r="23" spans="1:5" x14ac:dyDescent="0.2">
      <c r="A23" t="s">
        <v>27</v>
      </c>
      <c r="B23">
        <v>-0.1287164601313</v>
      </c>
      <c r="C23">
        <v>1.68916828134715E-2</v>
      </c>
      <c r="D23">
        <f t="shared" si="0"/>
        <v>-0.16182415844570414</v>
      </c>
      <c r="E23">
        <f t="shared" si="1"/>
        <v>-9.5608761816895871E-2</v>
      </c>
    </row>
    <row r="24" spans="1:5" x14ac:dyDescent="0.2">
      <c r="A24" t="s">
        <v>28</v>
      </c>
      <c r="B24">
        <v>-0.19837244069512</v>
      </c>
      <c r="C24">
        <v>1.6546152977590701E-2</v>
      </c>
      <c r="D24">
        <f t="shared" si="0"/>
        <v>-0.23080290053119779</v>
      </c>
      <c r="E24">
        <f t="shared" si="1"/>
        <v>-0.16594198085904222</v>
      </c>
    </row>
    <row r="25" spans="1:5" x14ac:dyDescent="0.2">
      <c r="A25" t="s">
        <v>29</v>
      </c>
      <c r="B25">
        <v>0.31865927433818803</v>
      </c>
      <c r="C25">
        <v>2.32467768939362E-2</v>
      </c>
      <c r="D25">
        <f t="shared" si="0"/>
        <v>0.27309559162607305</v>
      </c>
      <c r="E25">
        <f t="shared" si="1"/>
        <v>0.364222957050303</v>
      </c>
    </row>
    <row r="26" spans="1:5" x14ac:dyDescent="0.2">
      <c r="A26" t="s">
        <v>30</v>
      </c>
      <c r="B26">
        <v>-0.39260188829866799</v>
      </c>
      <c r="C26">
        <v>1.53679444624022E-2</v>
      </c>
      <c r="D26">
        <f t="shared" si="0"/>
        <v>-0.42272305944497629</v>
      </c>
      <c r="E26">
        <f t="shared" si="1"/>
        <v>-0.36248071715235969</v>
      </c>
    </row>
    <row r="27" spans="1:5" x14ac:dyDescent="0.2">
      <c r="A27" t="s">
        <v>31</v>
      </c>
      <c r="B27">
        <v>-0.17683604513645201</v>
      </c>
      <c r="C27">
        <v>1.9850330128350802E-2</v>
      </c>
      <c r="D27">
        <f t="shared" si="0"/>
        <v>-0.21574269218801959</v>
      </c>
      <c r="E27">
        <f t="shared" si="1"/>
        <v>-0.13792939808488444</v>
      </c>
    </row>
    <row r="28" spans="1:5" x14ac:dyDescent="0.2">
      <c r="A28" t="s">
        <v>32</v>
      </c>
      <c r="B28">
        <v>-9.9136733771117199E-3</v>
      </c>
      <c r="C28">
        <v>1.96763195341552E-2</v>
      </c>
      <c r="D28">
        <f t="shared" si="0"/>
        <v>-4.8479259664055911E-2</v>
      </c>
      <c r="E28">
        <f t="shared" si="1"/>
        <v>2.8651912909832468E-2</v>
      </c>
    </row>
    <row r="29" spans="1:5" x14ac:dyDescent="0.2">
      <c r="A29" t="s">
        <v>33</v>
      </c>
      <c r="B29">
        <v>0.29189337050425002</v>
      </c>
      <c r="C29">
        <v>2.1415307455925799E-2</v>
      </c>
      <c r="D29">
        <f t="shared" si="0"/>
        <v>0.24991936789063546</v>
      </c>
      <c r="E29">
        <f t="shared" si="1"/>
        <v>0.33386737311786457</v>
      </c>
    </row>
    <row r="30" spans="1:5" x14ac:dyDescent="0.2">
      <c r="A30" t="s">
        <v>34</v>
      </c>
      <c r="B30">
        <v>0.24487620614438299</v>
      </c>
      <c r="C30">
        <v>3.3451425986104802E-2</v>
      </c>
      <c r="D30">
        <f t="shared" si="0"/>
        <v>0.17931141121161759</v>
      </c>
      <c r="E30">
        <f t="shared" si="1"/>
        <v>0.31044100107714839</v>
      </c>
    </row>
    <row r="31" spans="1:5" x14ac:dyDescent="0.2">
      <c r="A31" t="s">
        <v>35</v>
      </c>
      <c r="B31">
        <v>-0.29166090104759301</v>
      </c>
      <c r="C31">
        <v>1.9593491617173501E-2</v>
      </c>
      <c r="D31">
        <f t="shared" si="0"/>
        <v>-0.33006414461725309</v>
      </c>
      <c r="E31">
        <f t="shared" si="1"/>
        <v>-0.25325765747793294</v>
      </c>
    </row>
    <row r="32" spans="1:5" x14ac:dyDescent="0.2">
      <c r="A32" t="s">
        <v>36</v>
      </c>
      <c r="B32">
        <v>-0.10087597584163099</v>
      </c>
      <c r="C32">
        <v>2.03162122478882E-2</v>
      </c>
      <c r="D32">
        <f t="shared" si="0"/>
        <v>-0.14069575184749186</v>
      </c>
      <c r="E32">
        <f t="shared" si="1"/>
        <v>-6.1056199835770125E-2</v>
      </c>
    </row>
    <row r="33" spans="1:5" x14ac:dyDescent="0.2">
      <c r="A33" t="s">
        <v>37</v>
      </c>
      <c r="B33">
        <v>-7.0994060289028896E-2</v>
      </c>
      <c r="C33">
        <v>1.9070921093456501E-2</v>
      </c>
      <c r="D33">
        <f t="shared" si="0"/>
        <v>-0.10837306563220364</v>
      </c>
      <c r="E33">
        <f t="shared" si="1"/>
        <v>-3.3615054945854157E-2</v>
      </c>
    </row>
    <row r="34" spans="1:5" x14ac:dyDescent="0.2">
      <c r="A34" t="s">
        <v>38</v>
      </c>
      <c r="B34">
        <v>-5.21081196862552E-2</v>
      </c>
      <c r="C34">
        <v>2.9321451182761599E-2</v>
      </c>
      <c r="D34">
        <f t="shared" si="0"/>
        <v>-0.10957816400446793</v>
      </c>
      <c r="E34">
        <f t="shared" si="1"/>
        <v>5.361924631957532E-3</v>
      </c>
    </row>
    <row r="35" spans="1:5" x14ac:dyDescent="0.2">
      <c r="A35" t="s">
        <v>39</v>
      </c>
      <c r="B35">
        <v>0.123369290900775</v>
      </c>
      <c r="C35">
        <v>1.8686594236100602E-2</v>
      </c>
      <c r="D35">
        <f t="shared" si="0"/>
        <v>8.6743566198017819E-2</v>
      </c>
      <c r="E35">
        <f t="shared" si="1"/>
        <v>0.15999501560353219</v>
      </c>
    </row>
    <row r="36" spans="1:5" x14ac:dyDescent="0.2">
      <c r="A36" t="s">
        <v>40</v>
      </c>
      <c r="B36">
        <v>-5.9498817795938498E-2</v>
      </c>
      <c r="C36">
        <v>3.2196024038669599E-2</v>
      </c>
      <c r="D36">
        <f t="shared" si="0"/>
        <v>-0.12260302491173092</v>
      </c>
      <c r="E36">
        <f t="shared" si="1"/>
        <v>3.6053893198539147E-3</v>
      </c>
    </row>
    <row r="37" spans="1:5" x14ac:dyDescent="0.2">
      <c r="A37" t="s">
        <v>41</v>
      </c>
      <c r="B37">
        <v>0.15904230427045499</v>
      </c>
      <c r="C37">
        <v>2.22300443599024E-2</v>
      </c>
      <c r="D37">
        <f t="shared" si="0"/>
        <v>0.11547141732504629</v>
      </c>
      <c r="E37">
        <f t="shared" si="1"/>
        <v>0.20261319121586369</v>
      </c>
    </row>
    <row r="38" spans="1:5" x14ac:dyDescent="0.2">
      <c r="A38" t="s">
        <v>42</v>
      </c>
      <c r="B38">
        <v>-7.30339093702793E-3</v>
      </c>
      <c r="C38">
        <v>2.8786931004338601E-2</v>
      </c>
      <c r="D38">
        <f t="shared" si="0"/>
        <v>-6.372577570553159E-2</v>
      </c>
      <c r="E38">
        <f t="shared" si="1"/>
        <v>4.9118993831475728E-2</v>
      </c>
    </row>
    <row r="39" spans="1:5" x14ac:dyDescent="0.2">
      <c r="A39" t="s">
        <v>43</v>
      </c>
      <c r="B39">
        <v>-0.12622573625108199</v>
      </c>
      <c r="C39">
        <v>4.29676921986267E-2</v>
      </c>
      <c r="D39">
        <f t="shared" si="0"/>
        <v>-0.21044241296039032</v>
      </c>
      <c r="E39">
        <f t="shared" si="1"/>
        <v>-4.2009059541773669E-2</v>
      </c>
    </row>
    <row r="40" spans="1:5" x14ac:dyDescent="0.2">
      <c r="A40" t="s">
        <v>44</v>
      </c>
      <c r="B40">
        <v>-5.70345269136684E-2</v>
      </c>
      <c r="C40">
        <v>2.02994745821224E-2</v>
      </c>
      <c r="D40">
        <f t="shared" si="0"/>
        <v>-9.6821497094628312E-2</v>
      </c>
      <c r="E40">
        <f t="shared" si="1"/>
        <v>-1.7247556732708495E-2</v>
      </c>
    </row>
    <row r="41" spans="1:5" x14ac:dyDescent="0.2">
      <c r="A41" t="s">
        <v>45</v>
      </c>
      <c r="B41">
        <v>-8.6217742956250995E-2</v>
      </c>
      <c r="C41">
        <v>1.3715314752914201E-2</v>
      </c>
      <c r="D41">
        <f t="shared" si="0"/>
        <v>-0.11309975987196283</v>
      </c>
      <c r="E41">
        <f t="shared" si="1"/>
        <v>-5.9335726040539161E-2</v>
      </c>
    </row>
    <row r="42" spans="1:5" x14ac:dyDescent="0.2">
      <c r="A42" t="s">
        <v>46</v>
      </c>
      <c r="B42">
        <v>7.6912261692689596E-2</v>
      </c>
      <c r="C42">
        <v>1.15973780908215E-2</v>
      </c>
      <c r="D42">
        <f t="shared" si="0"/>
        <v>5.4181400634679452E-2</v>
      </c>
      <c r="E42">
        <f t="shared" si="1"/>
        <v>9.9643122750699739E-2</v>
      </c>
    </row>
    <row r="43" spans="1:5" x14ac:dyDescent="0.2">
      <c r="A43" t="s">
        <v>47</v>
      </c>
      <c r="B43">
        <v>-9.6206788241695207E-2</v>
      </c>
      <c r="C43">
        <v>2.3382838912754399E-2</v>
      </c>
      <c r="D43">
        <f t="shared" si="0"/>
        <v>-0.14203715251069382</v>
      </c>
      <c r="E43">
        <f t="shared" si="1"/>
        <v>-5.0376423972696587E-2</v>
      </c>
    </row>
    <row r="44" spans="1:5" x14ac:dyDescent="0.2">
      <c r="A44" t="s">
        <v>48</v>
      </c>
      <c r="B44">
        <v>-3.48063776597149E-2</v>
      </c>
      <c r="C44">
        <v>1.73368213622812E-2</v>
      </c>
      <c r="D44">
        <f t="shared" si="0"/>
        <v>-6.8786547529786052E-2</v>
      </c>
      <c r="E44">
        <f t="shared" si="1"/>
        <v>-8.2620778964374864E-4</v>
      </c>
    </row>
    <row r="45" spans="1:5" x14ac:dyDescent="0.2">
      <c r="A45" t="s">
        <v>49</v>
      </c>
      <c r="B45">
        <v>-0.15208233419716799</v>
      </c>
      <c r="C45">
        <v>1.54800667244637E-2</v>
      </c>
      <c r="D45">
        <f t="shared" si="0"/>
        <v>-0.18242326497711683</v>
      </c>
      <c r="E45">
        <f t="shared" si="1"/>
        <v>-0.12174140341721915</v>
      </c>
    </row>
    <row r="46" spans="1:5" x14ac:dyDescent="0.2">
      <c r="A46" t="s">
        <v>50</v>
      </c>
      <c r="B46">
        <v>0.15826463301278099</v>
      </c>
      <c r="C46">
        <v>1.39560298760833E-2</v>
      </c>
      <c r="D46">
        <f t="shared" si="0"/>
        <v>0.13091081445565772</v>
      </c>
      <c r="E46">
        <f t="shared" si="1"/>
        <v>0.18561845156990425</v>
      </c>
    </row>
    <row r="47" spans="1:5" x14ac:dyDescent="0.2">
      <c r="A47" t="s">
        <v>51</v>
      </c>
      <c r="B47">
        <v>0.101164059105691</v>
      </c>
      <c r="C47">
        <v>1.7148360483141299E-2</v>
      </c>
      <c r="D47">
        <f t="shared" si="0"/>
        <v>6.7553272558734057E-2</v>
      </c>
      <c r="E47">
        <f t="shared" si="1"/>
        <v>0.13477484565264794</v>
      </c>
    </row>
    <row r="48" spans="1:5" x14ac:dyDescent="0.2">
      <c r="A48" t="s">
        <v>52</v>
      </c>
      <c r="B48">
        <v>-0.17236333447371399</v>
      </c>
      <c r="C48">
        <v>2.3478221809447902E-2</v>
      </c>
      <c r="D48">
        <f t="shared" si="0"/>
        <v>-0.21838064922023187</v>
      </c>
      <c r="E48">
        <f t="shared" si="1"/>
        <v>-0.12634601972719611</v>
      </c>
    </row>
    <row r="49" spans="1:5" x14ac:dyDescent="0.2">
      <c r="A49" t="s">
        <v>53</v>
      </c>
      <c r="B49">
        <v>0.11340352903657699</v>
      </c>
      <c r="C49">
        <v>1.56697010229635E-2</v>
      </c>
      <c r="D49">
        <f t="shared" si="0"/>
        <v>8.2690915031568529E-2</v>
      </c>
      <c r="E49">
        <f t="shared" si="1"/>
        <v>0.14411614304158546</v>
      </c>
    </row>
    <row r="50" spans="1:5" x14ac:dyDescent="0.2">
      <c r="A50" t="s">
        <v>54</v>
      </c>
      <c r="B50">
        <v>4.4273913613603999E-2</v>
      </c>
      <c r="C50">
        <v>2.2063871614117998E-2</v>
      </c>
      <c r="D50">
        <f t="shared" si="0"/>
        <v>1.0287252499327215E-3</v>
      </c>
      <c r="E50">
        <f t="shared" si="1"/>
        <v>8.7519101977275277E-2</v>
      </c>
    </row>
    <row r="51" spans="1:5" x14ac:dyDescent="0.2">
      <c r="A51" t="s">
        <v>55</v>
      </c>
      <c r="B51">
        <v>-0.16360653965094299</v>
      </c>
      <c r="C51">
        <v>1.93942391371787E-2</v>
      </c>
      <c r="D51">
        <f t="shared" si="0"/>
        <v>-0.20161924835981324</v>
      </c>
      <c r="E51">
        <f t="shared" si="1"/>
        <v>-0.12559383094207274</v>
      </c>
    </row>
    <row r="52" spans="1:5" x14ac:dyDescent="0.2">
      <c r="A52" t="s">
        <v>56</v>
      </c>
      <c r="B52">
        <v>-0.203071690587357</v>
      </c>
      <c r="C52">
        <v>2.56517066274328E-2</v>
      </c>
      <c r="D52">
        <f t="shared" si="0"/>
        <v>-0.25334903557712529</v>
      </c>
      <c r="E52">
        <f t="shared" si="1"/>
        <v>-0.1527943455975887</v>
      </c>
    </row>
    <row r="53" spans="1:5" x14ac:dyDescent="0.2">
      <c r="A53" t="s">
        <v>57</v>
      </c>
      <c r="B53">
        <v>0.20779115242733301</v>
      </c>
      <c r="C53">
        <v>2.8181988573026201E-2</v>
      </c>
      <c r="D53">
        <f t="shared" si="0"/>
        <v>0.15255445482420166</v>
      </c>
      <c r="E53">
        <f t="shared" si="1"/>
        <v>0.26302785003046436</v>
      </c>
    </row>
    <row r="54" spans="1:5" x14ac:dyDescent="0.2">
      <c r="A54" t="s">
        <v>58</v>
      </c>
      <c r="B54">
        <v>0.12967836474404601</v>
      </c>
      <c r="C54">
        <v>2.3680741099019201E-2</v>
      </c>
      <c r="D54">
        <f t="shared" si="0"/>
        <v>8.3264112189968376E-2</v>
      </c>
      <c r="E54">
        <f t="shared" si="1"/>
        <v>0.17609261729812364</v>
      </c>
    </row>
    <row r="55" spans="1:5" x14ac:dyDescent="0.2">
      <c r="A55" t="s">
        <v>59</v>
      </c>
      <c r="B55">
        <v>3.7794920127786902E-2</v>
      </c>
      <c r="C55">
        <v>2.9450211955999301E-2</v>
      </c>
      <c r="D55">
        <f t="shared" si="0"/>
        <v>-1.9927495305971731E-2</v>
      </c>
      <c r="E55">
        <f t="shared" si="1"/>
        <v>9.5517335561545541E-2</v>
      </c>
    </row>
    <row r="56" spans="1:5" x14ac:dyDescent="0.2">
      <c r="A56" t="s">
        <v>60</v>
      </c>
      <c r="B56">
        <v>-5.9932918718999501E-2</v>
      </c>
      <c r="C56">
        <v>1.8935041401229601E-2</v>
      </c>
      <c r="D56">
        <f t="shared" si="0"/>
        <v>-9.7045599865409518E-2</v>
      </c>
      <c r="E56">
        <f t="shared" si="1"/>
        <v>-2.2820237572589483E-2</v>
      </c>
    </row>
    <row r="57" spans="1:5" x14ac:dyDescent="0.2">
      <c r="A57" t="s">
        <v>61</v>
      </c>
      <c r="B57">
        <v>0.25480044052636203</v>
      </c>
      <c r="C57">
        <v>2.0816019803905898E-2</v>
      </c>
      <c r="D57">
        <f t="shared" si="0"/>
        <v>0.21400104171070647</v>
      </c>
      <c r="E57">
        <f t="shared" si="1"/>
        <v>0.29559983934201761</v>
      </c>
    </row>
    <row r="58" spans="1:5" x14ac:dyDescent="0.2">
      <c r="A58" t="s">
        <v>62</v>
      </c>
      <c r="B58">
        <v>2.2956071920118101E-2</v>
      </c>
      <c r="C58">
        <v>2.2893495639291401E-2</v>
      </c>
      <c r="D58">
        <f t="shared" si="0"/>
        <v>-2.1915179532893042E-2</v>
      </c>
      <c r="E58">
        <f t="shared" si="1"/>
        <v>6.7827323373129245E-2</v>
      </c>
    </row>
    <row r="59" spans="1:5" x14ac:dyDescent="0.2">
      <c r="A59" t="s">
        <v>63</v>
      </c>
      <c r="B59">
        <v>2.41833754631362E-2</v>
      </c>
      <c r="C59">
        <v>2.76037581655591E-2</v>
      </c>
      <c r="D59">
        <f t="shared" si="0"/>
        <v>-2.9919990541359635E-2</v>
      </c>
      <c r="E59">
        <f t="shared" si="1"/>
        <v>7.8286741467632037E-2</v>
      </c>
    </row>
    <row r="60" spans="1:5" x14ac:dyDescent="0.2">
      <c r="A60" t="s">
        <v>64</v>
      </c>
      <c r="B60">
        <v>0.19503329918638199</v>
      </c>
      <c r="C60">
        <v>4.4246917413070103E-2</v>
      </c>
      <c r="D60">
        <f t="shared" si="0"/>
        <v>0.10830934105676458</v>
      </c>
      <c r="E60">
        <f t="shared" si="1"/>
        <v>0.28175725731599938</v>
      </c>
    </row>
    <row r="61" spans="1:5" x14ac:dyDescent="0.2">
      <c r="A61" t="s">
        <v>65</v>
      </c>
      <c r="B61">
        <v>0.19031416665870099</v>
      </c>
      <c r="C61">
        <v>2.1072416666592101E-2</v>
      </c>
      <c r="D61">
        <f t="shared" si="0"/>
        <v>0.14901222999218047</v>
      </c>
      <c r="E61">
        <f t="shared" si="1"/>
        <v>0.23161610332522151</v>
      </c>
    </row>
    <row r="62" spans="1:5" x14ac:dyDescent="0.2">
      <c r="A62" t="s">
        <v>66</v>
      </c>
      <c r="B62">
        <v>-0.17321072085546901</v>
      </c>
      <c r="C62">
        <v>2.7287223697819898E-2</v>
      </c>
      <c r="D62">
        <f t="shared" si="0"/>
        <v>-0.22669367930319601</v>
      </c>
      <c r="E62">
        <f t="shared" si="1"/>
        <v>-0.11972776240774202</v>
      </c>
    </row>
    <row r="63" spans="1:5" x14ac:dyDescent="0.2">
      <c r="A63" t="s">
        <v>67</v>
      </c>
      <c r="B63">
        <v>0.25463621560661898</v>
      </c>
      <c r="C63">
        <v>3.3485622235626497E-2</v>
      </c>
      <c r="D63">
        <f t="shared" si="0"/>
        <v>0.18900439602479105</v>
      </c>
      <c r="E63">
        <f t="shared" si="1"/>
        <v>0.32026803518844693</v>
      </c>
    </row>
    <row r="64" spans="1:5" x14ac:dyDescent="0.2">
      <c r="A64" t="s">
        <v>68</v>
      </c>
      <c r="B64">
        <v>-0.19273481208804599</v>
      </c>
      <c r="C64">
        <v>1.76517687737771E-2</v>
      </c>
      <c r="D64">
        <f t="shared" si="0"/>
        <v>-0.2273322788846491</v>
      </c>
      <c r="E64">
        <f t="shared" si="1"/>
        <v>-0.15813734529144288</v>
      </c>
    </row>
    <row r="65" spans="1:5" x14ac:dyDescent="0.2">
      <c r="A65" t="s">
        <v>69</v>
      </c>
      <c r="B65">
        <v>-0.106338172928995</v>
      </c>
      <c r="C65">
        <v>2.4687113986941799E-2</v>
      </c>
      <c r="D65">
        <f t="shared" si="0"/>
        <v>-0.15472491634340091</v>
      </c>
      <c r="E65">
        <f t="shared" si="1"/>
        <v>-5.7951429514589078E-2</v>
      </c>
    </row>
    <row r="66" spans="1:5" x14ac:dyDescent="0.2">
      <c r="A66" t="s">
        <v>70</v>
      </c>
      <c r="B66">
        <v>-0.19691342028973299</v>
      </c>
      <c r="C66">
        <v>2.2966075845950298E-2</v>
      </c>
      <c r="D66">
        <f t="shared" si="0"/>
        <v>-0.24192692894779558</v>
      </c>
      <c r="E66">
        <f t="shared" si="1"/>
        <v>-0.15189991163167041</v>
      </c>
    </row>
    <row r="67" spans="1:5" x14ac:dyDescent="0.2">
      <c r="A67" t="s">
        <v>71</v>
      </c>
      <c r="B67">
        <v>-0.106826353042975</v>
      </c>
      <c r="C67">
        <v>4.0281460571973501E-2</v>
      </c>
      <c r="D67">
        <f t="shared" si="0"/>
        <v>-0.18577801576404307</v>
      </c>
      <c r="E67">
        <f t="shared" si="1"/>
        <v>-2.7874690321906939E-2</v>
      </c>
    </row>
    <row r="68" spans="1:5" x14ac:dyDescent="0.2">
      <c r="A68" t="s">
        <v>72</v>
      </c>
      <c r="B68">
        <v>0.19358436336491899</v>
      </c>
      <c r="C68">
        <v>2.6301847924326299E-2</v>
      </c>
      <c r="D68">
        <f t="shared" ref="D68:D131" si="2">B68-1.96*C68</f>
        <v>0.14203274143323946</v>
      </c>
      <c r="E68">
        <f t="shared" ref="E68:E131" si="3">B68+1.96*C68</f>
        <v>0.24513598529659852</v>
      </c>
    </row>
    <row r="69" spans="1:5" x14ac:dyDescent="0.2">
      <c r="A69" t="s">
        <v>73</v>
      </c>
      <c r="B69">
        <v>-0.18715005211783201</v>
      </c>
      <c r="C69">
        <v>3.33598162245963E-2</v>
      </c>
      <c r="D69">
        <f t="shared" si="2"/>
        <v>-0.25253529191804075</v>
      </c>
      <c r="E69">
        <f t="shared" si="3"/>
        <v>-0.12176481231762326</v>
      </c>
    </row>
    <row r="70" spans="1:5" x14ac:dyDescent="0.2">
      <c r="A70" t="s">
        <v>74</v>
      </c>
      <c r="B70">
        <v>4.70384726135804E-3</v>
      </c>
      <c r="C70">
        <v>2.5217371458504601E-2</v>
      </c>
      <c r="D70">
        <f t="shared" si="2"/>
        <v>-4.4722200797310971E-2</v>
      </c>
      <c r="E70">
        <f t="shared" si="3"/>
        <v>5.4129895320027058E-2</v>
      </c>
    </row>
    <row r="71" spans="1:5" x14ac:dyDescent="0.2">
      <c r="A71" t="s">
        <v>75</v>
      </c>
      <c r="B71">
        <v>-5.5080353074161099E-2</v>
      </c>
      <c r="C71">
        <v>2.00037558525957E-2</v>
      </c>
      <c r="D71">
        <f t="shared" si="2"/>
        <v>-9.4287714545248674E-2</v>
      </c>
      <c r="E71">
        <f t="shared" si="3"/>
        <v>-1.5872991603073525E-2</v>
      </c>
    </row>
    <row r="72" spans="1:5" x14ac:dyDescent="0.2">
      <c r="A72" t="s">
        <v>76</v>
      </c>
      <c r="B72">
        <v>-0.23508604582606199</v>
      </c>
      <c r="C72">
        <v>2.3002208174618101E-2</v>
      </c>
      <c r="D72">
        <f t="shared" si="2"/>
        <v>-0.28017037384831345</v>
      </c>
      <c r="E72">
        <f t="shared" si="3"/>
        <v>-0.1900017178038105</v>
      </c>
    </row>
    <row r="73" spans="1:5" x14ac:dyDescent="0.2">
      <c r="A73" t="s">
        <v>77</v>
      </c>
      <c r="B73">
        <v>-0.46606309873525298</v>
      </c>
      <c r="C73">
        <v>2.22546300388262E-2</v>
      </c>
      <c r="D73">
        <f t="shared" si="2"/>
        <v>-0.50968217361135237</v>
      </c>
      <c r="E73">
        <f t="shared" si="3"/>
        <v>-0.42244402385915364</v>
      </c>
    </row>
    <row r="74" spans="1:5" x14ac:dyDescent="0.2">
      <c r="A74" t="s">
        <v>78</v>
      </c>
      <c r="B74">
        <v>0.104366191647828</v>
      </c>
      <c r="C74">
        <v>3.6551446740569697E-2</v>
      </c>
      <c r="D74">
        <f t="shared" si="2"/>
        <v>3.2725356036311395E-2</v>
      </c>
      <c r="E74">
        <f t="shared" si="3"/>
        <v>0.17600702725934458</v>
      </c>
    </row>
    <row r="75" spans="1:5" x14ac:dyDescent="0.2">
      <c r="A75" t="s">
        <v>79</v>
      </c>
      <c r="B75">
        <v>8.5048372140154205E-2</v>
      </c>
      <c r="C75">
        <v>2.6555142709700899E-2</v>
      </c>
      <c r="D75">
        <f t="shared" si="2"/>
        <v>3.3000292429140446E-2</v>
      </c>
      <c r="E75">
        <f t="shared" si="3"/>
        <v>0.13709645185116798</v>
      </c>
    </row>
    <row r="76" spans="1:5" x14ac:dyDescent="0.2">
      <c r="A76" t="s">
        <v>80</v>
      </c>
      <c r="B76">
        <v>-0.14527777078291701</v>
      </c>
      <c r="C76">
        <v>3.6582342895001001E-2</v>
      </c>
      <c r="D76">
        <f t="shared" si="2"/>
        <v>-0.21697916285711899</v>
      </c>
      <c r="E76">
        <f t="shared" si="3"/>
        <v>-7.3576378708715043E-2</v>
      </c>
    </row>
    <row r="77" spans="1:5" x14ac:dyDescent="0.2">
      <c r="A77" t="s">
        <v>81</v>
      </c>
      <c r="B77">
        <v>0.137323348811868</v>
      </c>
      <c r="C77">
        <v>2.4939338178688899E-2</v>
      </c>
      <c r="D77">
        <f t="shared" si="2"/>
        <v>8.844224598163776E-2</v>
      </c>
      <c r="E77">
        <f t="shared" si="3"/>
        <v>0.18620445164209826</v>
      </c>
    </row>
    <row r="78" spans="1:5" x14ac:dyDescent="0.2">
      <c r="A78" t="s">
        <v>82</v>
      </c>
      <c r="B78">
        <v>-0.17602749112329699</v>
      </c>
      <c r="C78">
        <v>3.14322989930799E-2</v>
      </c>
      <c r="D78">
        <f t="shared" si="2"/>
        <v>-0.2376347971497336</v>
      </c>
      <c r="E78">
        <f t="shared" si="3"/>
        <v>-0.11442018509686039</v>
      </c>
    </row>
    <row r="79" spans="1:5" x14ac:dyDescent="0.2">
      <c r="A79" t="s">
        <v>83</v>
      </c>
      <c r="B79">
        <v>-5.7803060722260199E-2</v>
      </c>
      <c r="C79">
        <v>3.5308608718714503E-2</v>
      </c>
      <c r="D79">
        <f t="shared" si="2"/>
        <v>-0.12700793381094061</v>
      </c>
      <c r="E79">
        <f t="shared" si="3"/>
        <v>1.1401812366420225E-2</v>
      </c>
    </row>
    <row r="80" spans="1:5" x14ac:dyDescent="0.2">
      <c r="A80" t="s">
        <v>84</v>
      </c>
      <c r="B80">
        <v>9.8700069299846802E-2</v>
      </c>
      <c r="C80">
        <v>3.6656083911116598E-2</v>
      </c>
      <c r="D80">
        <f t="shared" si="2"/>
        <v>2.6854144834058277E-2</v>
      </c>
      <c r="E80">
        <f t="shared" si="3"/>
        <v>0.17054599376563534</v>
      </c>
    </row>
    <row r="81" spans="1:5" x14ac:dyDescent="0.2">
      <c r="A81" t="s">
        <v>85</v>
      </c>
      <c r="B81">
        <v>9.9367604799176099E-2</v>
      </c>
      <c r="C81">
        <v>2.64848322313718E-2</v>
      </c>
      <c r="D81">
        <f t="shared" si="2"/>
        <v>4.7457333625687374E-2</v>
      </c>
      <c r="E81">
        <f t="shared" si="3"/>
        <v>0.15127787597266482</v>
      </c>
    </row>
    <row r="82" spans="1:5" x14ac:dyDescent="0.2">
      <c r="A82" t="s">
        <v>86</v>
      </c>
      <c r="B82">
        <v>-4.2326611564011601E-2</v>
      </c>
      <c r="C82">
        <v>3.11125853785989E-2</v>
      </c>
      <c r="D82">
        <f t="shared" si="2"/>
        <v>-0.10330727890606545</v>
      </c>
      <c r="E82">
        <f t="shared" si="3"/>
        <v>1.8654055778042244E-2</v>
      </c>
    </row>
    <row r="83" spans="1:5" x14ac:dyDescent="0.2">
      <c r="A83" t="s">
        <v>87</v>
      </c>
      <c r="B83">
        <v>-0.31949665080393902</v>
      </c>
      <c r="C83">
        <v>2.7741449722147701E-2</v>
      </c>
      <c r="D83">
        <f t="shared" si="2"/>
        <v>-0.37386989225934852</v>
      </c>
      <c r="E83">
        <f t="shared" si="3"/>
        <v>-0.26512340934852952</v>
      </c>
    </row>
    <row r="84" spans="1:5" x14ac:dyDescent="0.2">
      <c r="A84" t="s">
        <v>88</v>
      </c>
      <c r="B84">
        <v>-4.0886098485276703E-2</v>
      </c>
      <c r="C84">
        <v>2.9117598575084998E-2</v>
      </c>
      <c r="D84">
        <f t="shared" si="2"/>
        <v>-9.7956591692443307E-2</v>
      </c>
      <c r="E84">
        <f t="shared" si="3"/>
        <v>1.6184394721889893E-2</v>
      </c>
    </row>
    <row r="85" spans="1:5" x14ac:dyDescent="0.2">
      <c r="A85" t="s">
        <v>89</v>
      </c>
      <c r="B85">
        <v>-0.159752684808186</v>
      </c>
      <c r="C85">
        <v>2.8249633262187199E-2</v>
      </c>
      <c r="D85">
        <f t="shared" si="2"/>
        <v>-0.2151219660020729</v>
      </c>
      <c r="E85">
        <f t="shared" si="3"/>
        <v>-0.1043834036142991</v>
      </c>
    </row>
    <row r="86" spans="1:5" x14ac:dyDescent="0.2">
      <c r="A86" t="s">
        <v>90</v>
      </c>
      <c r="B86">
        <v>-0.263821030949899</v>
      </c>
      <c r="C86">
        <v>2.8505894381379501E-2</v>
      </c>
      <c r="D86">
        <f t="shared" si="2"/>
        <v>-0.31969258393740285</v>
      </c>
      <c r="E86">
        <f t="shared" si="3"/>
        <v>-0.20794947796239519</v>
      </c>
    </row>
    <row r="87" spans="1:5" x14ac:dyDescent="0.2">
      <c r="A87" t="s">
        <v>91</v>
      </c>
      <c r="B87">
        <v>-3.1309180701776899E-2</v>
      </c>
      <c r="C87">
        <v>3.9824100052136699E-2</v>
      </c>
      <c r="D87">
        <f t="shared" si="2"/>
        <v>-0.10936441680396483</v>
      </c>
      <c r="E87">
        <f t="shared" si="3"/>
        <v>4.6746055400411025E-2</v>
      </c>
    </row>
    <row r="88" spans="1:5" x14ac:dyDescent="0.2">
      <c r="A88" t="s">
        <v>92</v>
      </c>
      <c r="B88">
        <v>9.7084286818455906E-2</v>
      </c>
      <c r="C88">
        <v>3.6171123199035003E-2</v>
      </c>
      <c r="D88">
        <f t="shared" si="2"/>
        <v>2.6188885348347304E-2</v>
      </c>
      <c r="E88">
        <f t="shared" si="3"/>
        <v>0.16797968828856452</v>
      </c>
    </row>
    <row r="89" spans="1:5" x14ac:dyDescent="0.2">
      <c r="A89" t="s">
        <v>93</v>
      </c>
      <c r="B89">
        <v>-0.17372423035005999</v>
      </c>
      <c r="C89">
        <v>2.6052663807103301E-2</v>
      </c>
      <c r="D89">
        <f t="shared" si="2"/>
        <v>-0.22478745141198245</v>
      </c>
      <c r="E89">
        <f t="shared" si="3"/>
        <v>-0.12266100928813753</v>
      </c>
    </row>
    <row r="90" spans="1:5" x14ac:dyDescent="0.2">
      <c r="A90" t="s">
        <v>94</v>
      </c>
      <c r="B90">
        <v>-0.33204574941169601</v>
      </c>
      <c r="C90">
        <v>2.5814376749105399E-2</v>
      </c>
      <c r="D90">
        <f t="shared" si="2"/>
        <v>-0.38264192783994261</v>
      </c>
      <c r="E90">
        <f t="shared" si="3"/>
        <v>-0.28144957098344942</v>
      </c>
    </row>
    <row r="91" spans="1:5" x14ac:dyDescent="0.2">
      <c r="A91" t="s">
        <v>95</v>
      </c>
      <c r="B91">
        <v>0.369551767249158</v>
      </c>
      <c r="C91">
        <v>3.4528887749347599E-2</v>
      </c>
      <c r="D91">
        <f t="shared" si="2"/>
        <v>0.30187514726043674</v>
      </c>
      <c r="E91">
        <f t="shared" si="3"/>
        <v>0.43722838723787927</v>
      </c>
    </row>
    <row r="92" spans="1:5" x14ac:dyDescent="0.2">
      <c r="A92" t="s">
        <v>96</v>
      </c>
      <c r="B92">
        <v>-0.19508169417646901</v>
      </c>
      <c r="C92">
        <v>3.1212015116393901E-2</v>
      </c>
      <c r="D92">
        <f t="shared" si="2"/>
        <v>-0.25625724380460102</v>
      </c>
      <c r="E92">
        <f t="shared" si="3"/>
        <v>-0.13390614454833696</v>
      </c>
    </row>
    <row r="93" spans="1:5" x14ac:dyDescent="0.2">
      <c r="A93" t="s">
        <v>97</v>
      </c>
      <c r="B93">
        <v>-1.9979697922077301E-2</v>
      </c>
      <c r="C93">
        <v>3.5050302685816201E-2</v>
      </c>
      <c r="D93">
        <f t="shared" si="2"/>
        <v>-8.8678291186277042E-2</v>
      </c>
      <c r="E93">
        <f t="shared" si="3"/>
        <v>4.8718895342122447E-2</v>
      </c>
    </row>
    <row r="94" spans="1:5" x14ac:dyDescent="0.2">
      <c r="A94" t="s">
        <v>98</v>
      </c>
      <c r="B94">
        <v>4.5250655799258299E-2</v>
      </c>
      <c r="C94">
        <v>4.0132619204941301E-2</v>
      </c>
      <c r="D94">
        <f t="shared" si="2"/>
        <v>-3.3409277842426643E-2</v>
      </c>
      <c r="E94">
        <f t="shared" si="3"/>
        <v>0.12391058944094324</v>
      </c>
    </row>
    <row r="95" spans="1:5" x14ac:dyDescent="0.2">
      <c r="A95" t="s">
        <v>99</v>
      </c>
      <c r="B95">
        <v>-3.5127663317161897E-2</v>
      </c>
      <c r="C95">
        <v>3.24747573808256E-2</v>
      </c>
      <c r="D95">
        <f t="shared" si="2"/>
        <v>-9.8778187783580079E-2</v>
      </c>
      <c r="E95">
        <f t="shared" si="3"/>
        <v>2.8522861149256284E-2</v>
      </c>
    </row>
    <row r="96" spans="1:5" x14ac:dyDescent="0.2">
      <c r="A96" t="s">
        <v>100</v>
      </c>
      <c r="B96">
        <v>-0.15057481527793801</v>
      </c>
      <c r="C96">
        <v>2.3329540091510399E-2</v>
      </c>
      <c r="D96">
        <f t="shared" si="2"/>
        <v>-0.19630071385729839</v>
      </c>
      <c r="E96">
        <f t="shared" si="3"/>
        <v>-0.10484891669857763</v>
      </c>
    </row>
    <row r="97" spans="1:5" x14ac:dyDescent="0.2">
      <c r="A97" t="s">
        <v>101</v>
      </c>
      <c r="B97">
        <v>-0.15985501566695701</v>
      </c>
      <c r="C97">
        <v>2.4501080519262301E-2</v>
      </c>
      <c r="D97">
        <f t="shared" si="2"/>
        <v>-0.20787713348471112</v>
      </c>
      <c r="E97">
        <f t="shared" si="3"/>
        <v>-0.11183289784920289</v>
      </c>
    </row>
    <row r="98" spans="1:5" x14ac:dyDescent="0.2">
      <c r="A98" t="s">
        <v>102</v>
      </c>
      <c r="B98">
        <v>-0.116378437575844</v>
      </c>
      <c r="C98">
        <v>5.1566680258755902E-2</v>
      </c>
      <c r="D98">
        <f t="shared" si="2"/>
        <v>-0.21744913088300555</v>
      </c>
      <c r="E98">
        <f t="shared" si="3"/>
        <v>-1.5307744268682436E-2</v>
      </c>
    </row>
    <row r="99" spans="1:5" x14ac:dyDescent="0.2">
      <c r="A99" t="s">
        <v>103</v>
      </c>
      <c r="B99">
        <v>-0.12189741121648801</v>
      </c>
      <c r="C99">
        <v>2.58301329783935E-2</v>
      </c>
      <c r="D99">
        <f t="shared" si="2"/>
        <v>-0.17252447185413927</v>
      </c>
      <c r="E99">
        <f t="shared" si="3"/>
        <v>-7.1270350578836739E-2</v>
      </c>
    </row>
    <row r="100" spans="1:5" x14ac:dyDescent="0.2">
      <c r="A100" t="s">
        <v>104</v>
      </c>
      <c r="B100">
        <v>-0.28934897494014999</v>
      </c>
      <c r="C100">
        <v>3.3654896645183403E-2</v>
      </c>
      <c r="D100">
        <f t="shared" si="2"/>
        <v>-0.35531257236470948</v>
      </c>
      <c r="E100">
        <f t="shared" si="3"/>
        <v>-0.22338537751559051</v>
      </c>
    </row>
    <row r="101" spans="1:5" x14ac:dyDescent="0.2">
      <c r="A101" t="s">
        <v>105</v>
      </c>
      <c r="B101">
        <v>-7.2446754372066297E-2</v>
      </c>
      <c r="C101">
        <v>1.5792244276163402E-2</v>
      </c>
      <c r="D101">
        <f t="shared" si="2"/>
        <v>-0.10339955315334656</v>
      </c>
      <c r="E101">
        <f t="shared" si="3"/>
        <v>-4.149395559078603E-2</v>
      </c>
    </row>
    <row r="102" spans="1:5" x14ac:dyDescent="0.2">
      <c r="A102" t="s">
        <v>106</v>
      </c>
      <c r="B102">
        <v>0.174017438865124</v>
      </c>
      <c r="C102">
        <v>2.0465504187945301E-2</v>
      </c>
      <c r="D102">
        <f t="shared" si="2"/>
        <v>0.13390505065675121</v>
      </c>
      <c r="E102">
        <f t="shared" si="3"/>
        <v>0.21412982707349679</v>
      </c>
    </row>
    <row r="103" spans="1:5" x14ac:dyDescent="0.2">
      <c r="A103" t="s">
        <v>107</v>
      </c>
      <c r="B103">
        <v>-7.5486523593272098E-2</v>
      </c>
      <c r="C103">
        <v>1.9136147879407601E-2</v>
      </c>
      <c r="D103">
        <f t="shared" si="2"/>
        <v>-0.11299337343691099</v>
      </c>
      <c r="E103">
        <f t="shared" si="3"/>
        <v>-3.7979673749633201E-2</v>
      </c>
    </row>
    <row r="104" spans="1:5" x14ac:dyDescent="0.2">
      <c r="A104" t="s">
        <v>108</v>
      </c>
      <c r="B104">
        <v>-2.54479004383012E-3</v>
      </c>
      <c r="C104">
        <v>2.0779426864969901E-2</v>
      </c>
      <c r="D104">
        <f t="shared" si="2"/>
        <v>-4.3272466699171126E-2</v>
      </c>
      <c r="E104">
        <f t="shared" si="3"/>
        <v>3.818288661151089E-2</v>
      </c>
    </row>
    <row r="105" spans="1:5" x14ac:dyDescent="0.2">
      <c r="A105" t="s">
        <v>109</v>
      </c>
      <c r="B105">
        <v>-0.17426870799462499</v>
      </c>
      <c r="C105">
        <v>1.5882543216173502E-2</v>
      </c>
      <c r="D105">
        <f t="shared" si="2"/>
        <v>-0.20539849269832505</v>
      </c>
      <c r="E105">
        <f t="shared" si="3"/>
        <v>-0.14313892329092492</v>
      </c>
    </row>
    <row r="106" spans="1:5" x14ac:dyDescent="0.2">
      <c r="A106" t="s">
        <v>110</v>
      </c>
      <c r="B106">
        <v>0.11640518412289901</v>
      </c>
      <c r="C106">
        <v>4.0260372444003101E-2</v>
      </c>
      <c r="D106">
        <f t="shared" si="2"/>
        <v>3.7494854132652924E-2</v>
      </c>
      <c r="E106">
        <f t="shared" si="3"/>
        <v>0.19531551411314507</v>
      </c>
    </row>
    <row r="107" spans="1:5" x14ac:dyDescent="0.2">
      <c r="A107" t="s">
        <v>111</v>
      </c>
      <c r="B107">
        <v>-0.27508708998681197</v>
      </c>
      <c r="C107">
        <v>1.9434126826461801E-2</v>
      </c>
      <c r="D107">
        <f t="shared" si="2"/>
        <v>-0.31317797856667712</v>
      </c>
      <c r="E107">
        <f t="shared" si="3"/>
        <v>-0.23699620140694683</v>
      </c>
    </row>
    <row r="108" spans="1:5" x14ac:dyDescent="0.2">
      <c r="A108" t="s">
        <v>112</v>
      </c>
      <c r="B108">
        <v>0.11282816530972301</v>
      </c>
      <c r="C108">
        <v>2.78555112212606E-2</v>
      </c>
      <c r="D108">
        <f t="shared" si="2"/>
        <v>5.8231363316052234E-2</v>
      </c>
      <c r="E108">
        <f t="shared" si="3"/>
        <v>0.16742496730339379</v>
      </c>
    </row>
    <row r="109" spans="1:5" x14ac:dyDescent="0.2">
      <c r="A109" t="s">
        <v>113</v>
      </c>
      <c r="B109">
        <v>-0.19751497905365401</v>
      </c>
      <c r="C109">
        <v>3.07682003116432E-2</v>
      </c>
      <c r="D109">
        <f t="shared" si="2"/>
        <v>-0.25782065166447465</v>
      </c>
      <c r="E109">
        <f t="shared" si="3"/>
        <v>-0.13720930644283333</v>
      </c>
    </row>
    <row r="110" spans="1:5" x14ac:dyDescent="0.2">
      <c r="A110" t="s">
        <v>114</v>
      </c>
      <c r="B110">
        <v>-6.4992792024357302E-2</v>
      </c>
      <c r="C110">
        <v>2.84448773524047E-2</v>
      </c>
      <c r="D110">
        <f t="shared" si="2"/>
        <v>-0.12074475163507051</v>
      </c>
      <c r="E110">
        <f t="shared" si="3"/>
        <v>-9.2408324136440886E-3</v>
      </c>
    </row>
    <row r="111" spans="1:5" x14ac:dyDescent="0.2">
      <c r="A111" t="s">
        <v>115</v>
      </c>
      <c r="B111">
        <v>0.35798652315463902</v>
      </c>
      <c r="C111">
        <v>2.07521668469767E-2</v>
      </c>
      <c r="D111">
        <f t="shared" si="2"/>
        <v>0.3173122761345647</v>
      </c>
      <c r="E111">
        <f t="shared" si="3"/>
        <v>0.39866077017471335</v>
      </c>
    </row>
    <row r="112" spans="1:5" x14ac:dyDescent="0.2">
      <c r="A112" t="s">
        <v>116</v>
      </c>
      <c r="B112">
        <v>0.43338529407014198</v>
      </c>
      <c r="C112">
        <v>2.88951302476688E-2</v>
      </c>
      <c r="D112">
        <f t="shared" si="2"/>
        <v>0.37675083878471116</v>
      </c>
      <c r="E112">
        <f t="shared" si="3"/>
        <v>0.4900197493555728</v>
      </c>
    </row>
    <row r="113" spans="1:5" x14ac:dyDescent="0.2">
      <c r="A113" t="s">
        <v>117</v>
      </c>
      <c r="B113">
        <v>-0.29748107588766998</v>
      </c>
      <c r="C113">
        <v>3.4905618339251598E-2</v>
      </c>
      <c r="D113">
        <f t="shared" si="2"/>
        <v>-0.36589608783260308</v>
      </c>
      <c r="E113">
        <f t="shared" si="3"/>
        <v>-0.22906606394273685</v>
      </c>
    </row>
    <row r="114" spans="1:5" x14ac:dyDescent="0.2">
      <c r="A114" t="s">
        <v>118</v>
      </c>
      <c r="B114">
        <v>0.582463760471015</v>
      </c>
      <c r="C114">
        <v>2.9130916720532699E-2</v>
      </c>
      <c r="D114">
        <f t="shared" si="2"/>
        <v>0.5253671636987709</v>
      </c>
      <c r="E114">
        <f t="shared" si="3"/>
        <v>0.6395603572432591</v>
      </c>
    </row>
    <row r="115" spans="1:5" x14ac:dyDescent="0.2">
      <c r="A115" t="s">
        <v>119</v>
      </c>
      <c r="B115">
        <v>-6.4868136937381901E-2</v>
      </c>
      <c r="C115">
        <v>3.2377225109585399E-2</v>
      </c>
      <c r="D115">
        <f t="shared" si="2"/>
        <v>-0.12832749815216926</v>
      </c>
      <c r="E115">
        <f t="shared" si="3"/>
        <v>-1.4087757225945269E-3</v>
      </c>
    </row>
    <row r="116" spans="1:5" x14ac:dyDescent="0.2">
      <c r="A116" t="s">
        <v>120</v>
      </c>
      <c r="B116">
        <v>0.31330929346594</v>
      </c>
      <c r="C116">
        <v>3.10215315066215E-2</v>
      </c>
      <c r="D116">
        <f t="shared" si="2"/>
        <v>0.25250709171296187</v>
      </c>
      <c r="E116">
        <f t="shared" si="3"/>
        <v>0.37411149521891812</v>
      </c>
    </row>
    <row r="117" spans="1:5" x14ac:dyDescent="0.2">
      <c r="A117" t="s">
        <v>121</v>
      </c>
      <c r="B117">
        <v>0.10945664569866501</v>
      </c>
      <c r="C117">
        <v>2.07510239510021E-2</v>
      </c>
      <c r="D117">
        <f t="shared" si="2"/>
        <v>6.8784638754700894E-2</v>
      </c>
      <c r="E117">
        <f t="shared" si="3"/>
        <v>0.15012865264262912</v>
      </c>
    </row>
    <row r="118" spans="1:5" x14ac:dyDescent="0.2">
      <c r="A118" t="s">
        <v>122</v>
      </c>
      <c r="B118">
        <v>-0.121585385802202</v>
      </c>
      <c r="C118">
        <v>2.8004120907817901E-2</v>
      </c>
      <c r="D118">
        <f t="shared" si="2"/>
        <v>-0.17647346278152509</v>
      </c>
      <c r="E118">
        <f t="shared" si="3"/>
        <v>-6.6697308822878915E-2</v>
      </c>
    </row>
    <row r="119" spans="1:5" x14ac:dyDescent="0.2">
      <c r="A119" t="s">
        <v>123</v>
      </c>
      <c r="B119">
        <v>-8.4475186163746802E-2</v>
      </c>
      <c r="C119">
        <v>2.5302769910059399E-2</v>
      </c>
      <c r="D119">
        <f t="shared" si="2"/>
        <v>-0.13406861518746321</v>
      </c>
      <c r="E119">
        <f t="shared" si="3"/>
        <v>-3.4881757140030382E-2</v>
      </c>
    </row>
    <row r="120" spans="1:5" x14ac:dyDescent="0.2">
      <c r="A120" t="s">
        <v>124</v>
      </c>
      <c r="B120">
        <v>-1.5496812246423301E-2</v>
      </c>
      <c r="C120">
        <v>3.9704612454869101E-2</v>
      </c>
      <c r="D120">
        <f t="shared" si="2"/>
        <v>-9.3317852657966729E-2</v>
      </c>
      <c r="E120">
        <f t="shared" si="3"/>
        <v>6.2324228165120135E-2</v>
      </c>
    </row>
    <row r="121" spans="1:5" x14ac:dyDescent="0.2">
      <c r="A121" t="s">
        <v>125</v>
      </c>
      <c r="B121">
        <v>-3.56536606807593E-2</v>
      </c>
      <c r="C121">
        <v>4.90950939260053E-2</v>
      </c>
      <c r="D121">
        <f t="shared" si="2"/>
        <v>-0.13188004477572968</v>
      </c>
      <c r="E121">
        <f t="shared" si="3"/>
        <v>6.0572723414211091E-2</v>
      </c>
    </row>
    <row r="122" spans="1:5" x14ac:dyDescent="0.2">
      <c r="A122" t="s">
        <v>126</v>
      </c>
      <c r="B122">
        <v>-0.148979148932187</v>
      </c>
      <c r="C122">
        <v>2.4763886809580301E-2</v>
      </c>
      <c r="D122">
        <f t="shared" si="2"/>
        <v>-0.19751636707896439</v>
      </c>
      <c r="E122">
        <f t="shared" si="3"/>
        <v>-0.10044193078540961</v>
      </c>
    </row>
    <row r="123" spans="1:5" x14ac:dyDescent="0.2">
      <c r="A123" t="s">
        <v>127</v>
      </c>
      <c r="B123">
        <v>0.11526118606253</v>
      </c>
      <c r="C123">
        <v>1.7640694129921902E-2</v>
      </c>
      <c r="D123">
        <f t="shared" si="2"/>
        <v>8.0685425567883079E-2</v>
      </c>
      <c r="E123">
        <f t="shared" si="3"/>
        <v>0.14983694655717691</v>
      </c>
    </row>
    <row r="124" spans="1:5" x14ac:dyDescent="0.2">
      <c r="A124" t="s">
        <v>128</v>
      </c>
      <c r="B124">
        <v>0.28654172472777201</v>
      </c>
      <c r="C124">
        <v>2.86256646664537E-2</v>
      </c>
      <c r="D124">
        <f t="shared" si="2"/>
        <v>0.23043542198152275</v>
      </c>
      <c r="E124">
        <f t="shared" si="3"/>
        <v>0.34264802747402123</v>
      </c>
    </row>
    <row r="125" spans="1:5" x14ac:dyDescent="0.2">
      <c r="A125" t="s">
        <v>129</v>
      </c>
      <c r="B125">
        <v>0.26430376327573801</v>
      </c>
      <c r="C125">
        <v>2.74946816277034E-2</v>
      </c>
      <c r="D125">
        <f t="shared" si="2"/>
        <v>0.21041418728543934</v>
      </c>
      <c r="E125">
        <f t="shared" si="3"/>
        <v>0.31819333926603666</v>
      </c>
    </row>
    <row r="126" spans="1:5" x14ac:dyDescent="0.2">
      <c r="A126" t="s">
        <v>130</v>
      </c>
      <c r="B126">
        <v>-3.3757557498299902E-2</v>
      </c>
      <c r="C126">
        <v>1.8230468528207599E-2</v>
      </c>
      <c r="D126">
        <f t="shared" si="2"/>
        <v>-6.9489275813586798E-2</v>
      </c>
      <c r="E126">
        <f t="shared" si="3"/>
        <v>1.9741608169869945E-3</v>
      </c>
    </row>
    <row r="127" spans="1:5" x14ac:dyDescent="0.2">
      <c r="A127" t="s">
        <v>131</v>
      </c>
      <c r="B127">
        <v>-0.117578910190912</v>
      </c>
      <c r="C127">
        <v>2.1949984424005101E-2</v>
      </c>
      <c r="D127">
        <f t="shared" si="2"/>
        <v>-0.16060087966196201</v>
      </c>
      <c r="E127">
        <f t="shared" si="3"/>
        <v>-7.4556940719862005E-2</v>
      </c>
    </row>
    <row r="128" spans="1:5" x14ac:dyDescent="0.2">
      <c r="A128" t="s">
        <v>132</v>
      </c>
      <c r="B128">
        <v>-0.118208639702994</v>
      </c>
      <c r="C128">
        <v>1.47135423493037E-2</v>
      </c>
      <c r="D128">
        <f t="shared" si="2"/>
        <v>-0.14704718270762926</v>
      </c>
      <c r="E128">
        <f t="shared" si="3"/>
        <v>-8.9370096698358742E-2</v>
      </c>
    </row>
    <row r="129" spans="1:5" x14ac:dyDescent="0.2">
      <c r="A129" t="s">
        <v>133</v>
      </c>
      <c r="B129">
        <v>-5.4817329952769701E-2</v>
      </c>
      <c r="C129">
        <v>1.9759328032829399E-2</v>
      </c>
      <c r="D129">
        <f t="shared" si="2"/>
        <v>-9.3545612897115327E-2</v>
      </c>
      <c r="E129">
        <f t="shared" si="3"/>
        <v>-1.6089047008424083E-2</v>
      </c>
    </row>
    <row r="130" spans="1:5" x14ac:dyDescent="0.2">
      <c r="A130" t="s">
        <v>134</v>
      </c>
      <c r="B130">
        <v>-2.7320030697920099E-2</v>
      </c>
      <c r="C130">
        <v>1.61852079260109E-2</v>
      </c>
      <c r="D130">
        <f t="shared" si="2"/>
        <v>-5.9043038232901461E-2</v>
      </c>
      <c r="E130">
        <f t="shared" si="3"/>
        <v>4.4029768370612635E-3</v>
      </c>
    </row>
    <row r="131" spans="1:5" x14ac:dyDescent="0.2">
      <c r="A131" t="s">
        <v>135</v>
      </c>
      <c r="B131">
        <v>0.14019951483099699</v>
      </c>
      <c r="C131">
        <v>1.54071730777434E-2</v>
      </c>
      <c r="D131">
        <f t="shared" si="2"/>
        <v>0.11000145559861993</v>
      </c>
      <c r="E131">
        <f t="shared" si="3"/>
        <v>0.17039757406337405</v>
      </c>
    </row>
    <row r="132" spans="1:5" x14ac:dyDescent="0.2">
      <c r="A132" t="s">
        <v>136</v>
      </c>
      <c r="B132">
        <v>-8.1696191481503894E-2</v>
      </c>
      <c r="C132">
        <v>2.2317409185234598E-2</v>
      </c>
      <c r="D132">
        <f t="shared" ref="D132:D140" si="4">B132-1.96*C132</f>
        <v>-0.12543831348456369</v>
      </c>
      <c r="E132">
        <f t="shared" ref="E132:E140" si="5">B132+1.96*C132</f>
        <v>-3.7954069478444083E-2</v>
      </c>
    </row>
    <row r="133" spans="1:5" x14ac:dyDescent="0.2">
      <c r="A133" t="s">
        <v>137</v>
      </c>
      <c r="B133">
        <v>0.18026684342129801</v>
      </c>
      <c r="C133">
        <v>1.49249724274219E-2</v>
      </c>
      <c r="D133">
        <f t="shared" si="4"/>
        <v>0.15101389746355109</v>
      </c>
      <c r="E133">
        <f t="shared" si="5"/>
        <v>0.20951978937904492</v>
      </c>
    </row>
    <row r="134" spans="1:5" x14ac:dyDescent="0.2">
      <c r="A134" t="s">
        <v>138</v>
      </c>
      <c r="B134">
        <v>4.3544933303633397E-2</v>
      </c>
      <c r="C134">
        <v>1.6360792253237999E-2</v>
      </c>
      <c r="D134">
        <f t="shared" si="4"/>
        <v>1.1477780487286919E-2</v>
      </c>
      <c r="E134">
        <f t="shared" si="5"/>
        <v>7.5612086119979882E-2</v>
      </c>
    </row>
    <row r="135" spans="1:5" x14ac:dyDescent="0.2">
      <c r="A135" t="s">
        <v>139</v>
      </c>
      <c r="B135">
        <v>7.7675142110438002E-3</v>
      </c>
      <c r="C135">
        <v>1.9348531159366199E-2</v>
      </c>
      <c r="D135">
        <f t="shared" si="4"/>
        <v>-3.0155606861313949E-2</v>
      </c>
      <c r="E135">
        <f t="shared" si="5"/>
        <v>4.5690635283401546E-2</v>
      </c>
    </row>
    <row r="136" spans="1:5" x14ac:dyDescent="0.2">
      <c r="A136" t="s">
        <v>140</v>
      </c>
      <c r="B136">
        <v>4.9754926232473601E-2</v>
      </c>
      <c r="C136">
        <v>1.8903540404131999E-2</v>
      </c>
      <c r="D136">
        <f t="shared" si="4"/>
        <v>1.2703987040374884E-2</v>
      </c>
      <c r="E136">
        <f t="shared" si="5"/>
        <v>8.6805865424572318E-2</v>
      </c>
    </row>
    <row r="137" spans="1:5" x14ac:dyDescent="0.2">
      <c r="A137" t="s">
        <v>141</v>
      </c>
      <c r="B137">
        <v>-0.21085496299603099</v>
      </c>
      <c r="C137">
        <v>3.4018867702642501E-2</v>
      </c>
      <c r="D137">
        <f t="shared" si="4"/>
        <v>-0.27753194369321027</v>
      </c>
      <c r="E137">
        <f t="shared" si="5"/>
        <v>-0.1441779822988517</v>
      </c>
    </row>
    <row r="138" spans="1:5" x14ac:dyDescent="0.2">
      <c r="A138" t="s">
        <v>142</v>
      </c>
      <c r="B138">
        <v>-8.3659059106948999E-2</v>
      </c>
      <c r="C138">
        <v>1.9739818360976099E-2</v>
      </c>
      <c r="D138">
        <f t="shared" si="4"/>
        <v>-0.12234910309446215</v>
      </c>
      <c r="E138">
        <f t="shared" si="5"/>
        <v>-4.4969015119435844E-2</v>
      </c>
    </row>
    <row r="139" spans="1:5" x14ac:dyDescent="0.2">
      <c r="A139" t="s">
        <v>143</v>
      </c>
      <c r="B139">
        <v>0.120223720365536</v>
      </c>
      <c r="C139">
        <v>2.7591436122264501E-2</v>
      </c>
      <c r="D139">
        <f t="shared" si="4"/>
        <v>6.6144505565897571E-2</v>
      </c>
      <c r="E139">
        <f t="shared" si="5"/>
        <v>0.17430293516517442</v>
      </c>
    </row>
    <row r="140" spans="1:5" x14ac:dyDescent="0.2">
      <c r="A140" t="s">
        <v>144</v>
      </c>
      <c r="B140">
        <v>-8.7557586690428693E-2</v>
      </c>
      <c r="C140">
        <v>2.6317101264637099E-2</v>
      </c>
      <c r="D140">
        <f t="shared" si="4"/>
        <v>-0.1391391051691174</v>
      </c>
      <c r="E140">
        <f t="shared" si="5"/>
        <v>-3.597606821173998E-2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40"/>
  <sheetViews>
    <sheetView zoomScaleNormal="100" workbookViewId="0">
      <selection activeCell="C3" sqref="C3"/>
    </sheetView>
  </sheetViews>
  <sheetFormatPr defaultColWidth="8.7109375" defaultRowHeight="12.75" x14ac:dyDescent="0.2"/>
  <cols>
    <col min="1" max="1" width="53" customWidth="1"/>
  </cols>
  <sheetData>
    <row r="1" spans="1:3" x14ac:dyDescent="0.2">
      <c r="A1" s="1" t="s">
        <v>148</v>
      </c>
    </row>
    <row r="2" spans="1:3" x14ac:dyDescent="0.2">
      <c r="B2" t="s">
        <v>147</v>
      </c>
      <c r="C2" t="s">
        <v>177</v>
      </c>
    </row>
    <row r="3" spans="1:3" x14ac:dyDescent="0.2">
      <c r="A3" t="s">
        <v>7</v>
      </c>
      <c r="B3">
        <v>0.76773973211180302</v>
      </c>
      <c r="C3">
        <v>1.6751100476948302E-2</v>
      </c>
    </row>
    <row r="4" spans="1:3" x14ac:dyDescent="0.2">
      <c r="A4" t="s">
        <v>8</v>
      </c>
      <c r="B4">
        <v>-0.51309476560905298</v>
      </c>
      <c r="C4">
        <v>1.8592464916223201E-2</v>
      </c>
    </row>
    <row r="5" spans="1:3" x14ac:dyDescent="0.2">
      <c r="A5" t="s">
        <v>9</v>
      </c>
      <c r="B5">
        <v>0.25682878017168198</v>
      </c>
      <c r="C5">
        <v>1.41116283844739E-2</v>
      </c>
    </row>
    <row r="6" spans="1:3" x14ac:dyDescent="0.2">
      <c r="A6" t="s">
        <v>10</v>
      </c>
      <c r="B6">
        <v>-0.81889797191898095</v>
      </c>
      <c r="C6">
        <v>3.3656280668346701E-2</v>
      </c>
    </row>
    <row r="7" spans="1:3" x14ac:dyDescent="0.2">
      <c r="A7" t="s">
        <v>11</v>
      </c>
      <c r="B7">
        <v>-0.86728118463817705</v>
      </c>
      <c r="C7">
        <v>3.4916859707943997E-2</v>
      </c>
    </row>
    <row r="8" spans="1:3" x14ac:dyDescent="0.2">
      <c r="A8" t="s">
        <v>12</v>
      </c>
      <c r="B8">
        <v>-0.48320996468292099</v>
      </c>
      <c r="C8">
        <v>3.2818080338934102E-2</v>
      </c>
    </row>
    <row r="9" spans="1:3" x14ac:dyDescent="0.2">
      <c r="A9" t="s">
        <v>13</v>
      </c>
      <c r="B9">
        <v>-0.66761193227057303</v>
      </c>
      <c r="C9">
        <v>2.0587292837885601E-2</v>
      </c>
    </row>
    <row r="10" spans="1:3" x14ac:dyDescent="0.2">
      <c r="A10" t="s">
        <v>14</v>
      </c>
      <c r="B10">
        <v>-0.60482098770620196</v>
      </c>
      <c r="C10">
        <v>2.93191466437164E-2</v>
      </c>
    </row>
    <row r="11" spans="1:3" x14ac:dyDescent="0.2">
      <c r="A11" t="s">
        <v>15</v>
      </c>
      <c r="B11">
        <v>0.86189666079844296</v>
      </c>
      <c r="C11">
        <v>2.00066289783127E-2</v>
      </c>
    </row>
    <row r="12" spans="1:3" x14ac:dyDescent="0.2">
      <c r="A12" t="s">
        <v>16</v>
      </c>
      <c r="B12">
        <v>0.47855666296996002</v>
      </c>
      <c r="C12">
        <v>1.2320320110316699E-2</v>
      </c>
    </row>
    <row r="13" spans="1:3" x14ac:dyDescent="0.2">
      <c r="A13" t="s">
        <v>17</v>
      </c>
      <c r="B13">
        <v>0.69239108984206199</v>
      </c>
      <c r="C13">
        <v>2.2934003002145101E-2</v>
      </c>
    </row>
    <row r="14" spans="1:3" x14ac:dyDescent="0.2">
      <c r="A14" t="s">
        <v>18</v>
      </c>
      <c r="B14">
        <v>0.521393602655154</v>
      </c>
      <c r="C14">
        <v>3.1959475434404201E-2</v>
      </c>
    </row>
    <row r="15" spans="1:3" x14ac:dyDescent="0.2">
      <c r="A15" t="s">
        <v>19</v>
      </c>
      <c r="B15">
        <v>0.38191032651951501</v>
      </c>
      <c r="C15">
        <v>2.3989124884508901E-2</v>
      </c>
    </row>
    <row r="16" spans="1:3" x14ac:dyDescent="0.2">
      <c r="A16" t="s">
        <v>20</v>
      </c>
      <c r="B16">
        <v>0.37808522596132899</v>
      </c>
      <c r="C16">
        <v>1.8497179025457101E-2</v>
      </c>
    </row>
    <row r="17" spans="1:3" x14ac:dyDescent="0.2">
      <c r="A17" t="s">
        <v>21</v>
      </c>
      <c r="B17">
        <v>0.80428298938322096</v>
      </c>
      <c r="C17">
        <v>2.1768418944241301E-2</v>
      </c>
    </row>
    <row r="18" spans="1:3" x14ac:dyDescent="0.2">
      <c r="A18" t="s">
        <v>22</v>
      </c>
      <c r="B18">
        <v>0.73298979728694602</v>
      </c>
      <c r="C18">
        <v>2.0841163976845802E-2</v>
      </c>
    </row>
    <row r="19" spans="1:3" x14ac:dyDescent="0.2">
      <c r="A19" t="s">
        <v>23</v>
      </c>
      <c r="B19">
        <v>0.247477025870564</v>
      </c>
      <c r="C19">
        <v>1.6434603690326999E-2</v>
      </c>
    </row>
    <row r="20" spans="1:3" x14ac:dyDescent="0.2">
      <c r="A20" t="s">
        <v>24</v>
      </c>
      <c r="B20">
        <v>-0.18008876540601401</v>
      </c>
      <c r="C20">
        <v>1.372106028481E-2</v>
      </c>
    </row>
    <row r="21" spans="1:3" x14ac:dyDescent="0.2">
      <c r="A21" t="s">
        <v>25</v>
      </c>
      <c r="B21">
        <v>-0.17977026854738801</v>
      </c>
      <c r="C21">
        <v>2.0272945847314799E-2</v>
      </c>
    </row>
    <row r="22" spans="1:3" x14ac:dyDescent="0.2">
      <c r="A22" t="s">
        <v>26</v>
      </c>
      <c r="B22">
        <v>8.7721471400158305E-2</v>
      </c>
      <c r="C22">
        <v>2.0464774890715E-2</v>
      </c>
    </row>
    <row r="23" spans="1:3" x14ac:dyDescent="0.2">
      <c r="A23" t="s">
        <v>27</v>
      </c>
      <c r="B23">
        <v>-0.20154398051233999</v>
      </c>
      <c r="C23">
        <v>1.62683234925276E-2</v>
      </c>
    </row>
    <row r="24" spans="1:3" x14ac:dyDescent="0.2">
      <c r="A24" t="s">
        <v>28</v>
      </c>
      <c r="B24">
        <v>-0.222956528297371</v>
      </c>
      <c r="C24">
        <v>1.6352703879811799E-2</v>
      </c>
    </row>
    <row r="25" spans="1:3" x14ac:dyDescent="0.2">
      <c r="A25" t="s">
        <v>29</v>
      </c>
      <c r="B25">
        <v>0.46651516559121597</v>
      </c>
      <c r="C25">
        <v>2.2480731158371101E-2</v>
      </c>
    </row>
    <row r="26" spans="1:3" x14ac:dyDescent="0.2">
      <c r="A26" t="s">
        <v>30</v>
      </c>
      <c r="B26">
        <v>-0.52317120464054201</v>
      </c>
      <c r="C26">
        <v>1.4795407038305E-2</v>
      </c>
    </row>
    <row r="27" spans="1:3" x14ac:dyDescent="0.2">
      <c r="A27" t="s">
        <v>31</v>
      </c>
      <c r="B27">
        <v>-0.19202223987434799</v>
      </c>
      <c r="C27">
        <v>1.9715156729956499E-2</v>
      </c>
    </row>
    <row r="28" spans="1:3" x14ac:dyDescent="0.2">
      <c r="A28" t="s">
        <v>32</v>
      </c>
      <c r="B28">
        <v>7.2367412396118297E-2</v>
      </c>
      <c r="C28">
        <v>1.89723434790047E-2</v>
      </c>
    </row>
    <row r="29" spans="1:3" x14ac:dyDescent="0.2">
      <c r="A29" t="s">
        <v>33</v>
      </c>
      <c r="B29">
        <v>0.51427274034315895</v>
      </c>
      <c r="C29">
        <v>2.0298655849422101E-2</v>
      </c>
    </row>
    <row r="30" spans="1:3" x14ac:dyDescent="0.2">
      <c r="A30" t="s">
        <v>34</v>
      </c>
      <c r="B30">
        <v>0.35582249079622702</v>
      </c>
      <c r="C30">
        <v>3.2574472363282397E-2</v>
      </c>
    </row>
    <row r="31" spans="1:3" x14ac:dyDescent="0.2">
      <c r="A31" t="s">
        <v>35</v>
      </c>
      <c r="B31">
        <v>-0.44148375192123501</v>
      </c>
      <c r="C31">
        <v>1.87514402255365E-2</v>
      </c>
    </row>
    <row r="32" spans="1:3" x14ac:dyDescent="0.2">
      <c r="A32" t="s">
        <v>36</v>
      </c>
      <c r="B32">
        <v>-0.117377209485789</v>
      </c>
      <c r="C32">
        <v>2.0144811710896399E-2</v>
      </c>
    </row>
    <row r="33" spans="1:3" x14ac:dyDescent="0.2">
      <c r="A33" t="s">
        <v>37</v>
      </c>
      <c r="B33">
        <v>-0.109050613340108</v>
      </c>
      <c r="C33">
        <v>1.8678178534453999E-2</v>
      </c>
    </row>
    <row r="34" spans="1:3" x14ac:dyDescent="0.2">
      <c r="A34" t="s">
        <v>38</v>
      </c>
      <c r="B34">
        <v>-7.7494220498798103E-2</v>
      </c>
      <c r="C34">
        <v>2.8961252023403002E-2</v>
      </c>
    </row>
    <row r="35" spans="1:3" x14ac:dyDescent="0.2">
      <c r="A35" t="s">
        <v>39</v>
      </c>
      <c r="B35">
        <v>0.135397858637615</v>
      </c>
      <c r="C35">
        <v>1.85711236225462E-2</v>
      </c>
    </row>
    <row r="36" spans="1:3" x14ac:dyDescent="0.2">
      <c r="A36" t="s">
        <v>40</v>
      </c>
      <c r="B36">
        <v>-7.6878313248945396E-2</v>
      </c>
      <c r="C36">
        <v>3.1934141365404498E-2</v>
      </c>
    </row>
    <row r="37" spans="1:3" x14ac:dyDescent="0.2">
      <c r="A37" t="s">
        <v>41</v>
      </c>
      <c r="B37">
        <v>0.30116141844962402</v>
      </c>
      <c r="C37">
        <v>2.1043048940481399E-2</v>
      </c>
    </row>
    <row r="38" spans="1:3" x14ac:dyDescent="0.2">
      <c r="A38" t="s">
        <v>42</v>
      </c>
      <c r="B38">
        <v>0.14579260384630299</v>
      </c>
      <c r="C38">
        <v>2.6925426084912E-2</v>
      </c>
    </row>
    <row r="39" spans="1:3" x14ac:dyDescent="0.2">
      <c r="A39" t="s">
        <v>43</v>
      </c>
      <c r="B39">
        <v>-0.15816157819112001</v>
      </c>
      <c r="C39">
        <v>4.2476835408978598E-2</v>
      </c>
    </row>
    <row r="40" spans="1:3" x14ac:dyDescent="0.2">
      <c r="A40" t="s">
        <v>44</v>
      </c>
      <c r="B40">
        <v>-4.8789943128509601E-2</v>
      </c>
      <c r="C40">
        <v>2.0393770763655301E-2</v>
      </c>
    </row>
    <row r="41" spans="1:3" x14ac:dyDescent="0.2">
      <c r="A41" t="s">
        <v>45</v>
      </c>
      <c r="B41">
        <v>-0.15647004320427599</v>
      </c>
      <c r="C41">
        <v>1.31286495801858E-2</v>
      </c>
    </row>
    <row r="42" spans="1:3" x14ac:dyDescent="0.2">
      <c r="A42" t="s">
        <v>46</v>
      </c>
      <c r="B42">
        <v>4.2342152766394602E-2</v>
      </c>
      <c r="C42">
        <v>1.18873743151145E-2</v>
      </c>
    </row>
    <row r="43" spans="1:3" x14ac:dyDescent="0.2">
      <c r="A43" t="s">
        <v>47</v>
      </c>
      <c r="B43">
        <v>-0.108123602543978</v>
      </c>
      <c r="C43">
        <v>2.32468021061626E-2</v>
      </c>
    </row>
    <row r="44" spans="1:3" x14ac:dyDescent="0.2">
      <c r="A44" t="s">
        <v>48</v>
      </c>
      <c r="B44">
        <v>-6.8563307780132504E-2</v>
      </c>
      <c r="C44">
        <v>1.6987778303589701E-2</v>
      </c>
    </row>
    <row r="45" spans="1:3" x14ac:dyDescent="0.2">
      <c r="A45" t="s">
        <v>49</v>
      </c>
      <c r="B45">
        <v>-0.17127156268187699</v>
      </c>
      <c r="C45">
        <v>1.53198099027515E-2</v>
      </c>
    </row>
    <row r="46" spans="1:3" x14ac:dyDescent="0.2">
      <c r="A46" t="s">
        <v>50</v>
      </c>
      <c r="B46">
        <v>0.162036259805934</v>
      </c>
      <c r="C46">
        <v>1.3925651585411199E-2</v>
      </c>
    </row>
    <row r="47" spans="1:3" x14ac:dyDescent="0.2">
      <c r="A47" t="s">
        <v>51</v>
      </c>
      <c r="B47">
        <v>0.17406057542560699</v>
      </c>
      <c r="C47">
        <v>1.64912372343025E-2</v>
      </c>
    </row>
    <row r="48" spans="1:3" x14ac:dyDescent="0.2">
      <c r="A48" t="s">
        <v>52</v>
      </c>
      <c r="B48">
        <v>-0.23735377352582199</v>
      </c>
      <c r="C48">
        <v>2.28849952617983E-2</v>
      </c>
    </row>
    <row r="49" spans="1:3" x14ac:dyDescent="0.2">
      <c r="A49" t="s">
        <v>53</v>
      </c>
      <c r="B49">
        <v>0.18811027052145299</v>
      </c>
      <c r="C49">
        <v>1.50359012068675E-2</v>
      </c>
    </row>
    <row r="50" spans="1:3" x14ac:dyDescent="0.2">
      <c r="A50" t="s">
        <v>54</v>
      </c>
      <c r="B50">
        <v>2.3292632179781701E-2</v>
      </c>
      <c r="C50">
        <v>2.2325381740153898E-2</v>
      </c>
    </row>
    <row r="51" spans="1:3" x14ac:dyDescent="0.2">
      <c r="A51" t="s">
        <v>55</v>
      </c>
      <c r="B51">
        <v>-0.25816516696597402</v>
      </c>
      <c r="C51">
        <v>1.8610334697211399E-2</v>
      </c>
    </row>
    <row r="52" spans="1:3" x14ac:dyDescent="0.2">
      <c r="A52" t="s">
        <v>56</v>
      </c>
      <c r="B52">
        <v>-0.22701707903110399</v>
      </c>
      <c r="C52">
        <v>2.5429092317159001E-2</v>
      </c>
    </row>
    <row r="53" spans="1:3" x14ac:dyDescent="0.2">
      <c r="A53" t="s">
        <v>57</v>
      </c>
      <c r="B53">
        <v>0.37905134486471498</v>
      </c>
      <c r="C53">
        <v>2.6876308455262499E-2</v>
      </c>
    </row>
    <row r="54" spans="1:3" x14ac:dyDescent="0.2">
      <c r="A54" t="s">
        <v>58</v>
      </c>
      <c r="B54">
        <v>0.224977908761574</v>
      </c>
      <c r="C54">
        <v>2.27522773070662E-2</v>
      </c>
    </row>
    <row r="55" spans="1:3" x14ac:dyDescent="0.2">
      <c r="A55" t="s">
        <v>59</v>
      </c>
      <c r="B55">
        <v>7.2844527562532804E-2</v>
      </c>
      <c r="C55">
        <v>2.8942836225338098E-2</v>
      </c>
    </row>
    <row r="56" spans="1:3" x14ac:dyDescent="0.2">
      <c r="A56" t="s">
        <v>60</v>
      </c>
      <c r="B56">
        <v>-6.3093712086180698E-2</v>
      </c>
      <c r="C56">
        <v>1.8900908649714498E-2</v>
      </c>
    </row>
    <row r="57" spans="1:3" x14ac:dyDescent="0.2">
      <c r="A57" t="s">
        <v>61</v>
      </c>
      <c r="B57">
        <v>0.50132052968124996</v>
      </c>
      <c r="C57">
        <v>1.9467466862326002E-2</v>
      </c>
    </row>
    <row r="58" spans="1:3" x14ac:dyDescent="0.2">
      <c r="A58" t="s">
        <v>62</v>
      </c>
      <c r="B58">
        <v>6.2674778542016404E-2</v>
      </c>
      <c r="C58">
        <v>2.23990179355525E-2</v>
      </c>
    </row>
    <row r="59" spans="1:3" x14ac:dyDescent="0.2">
      <c r="A59" t="s">
        <v>63</v>
      </c>
      <c r="B59">
        <v>1.8217196482725601E-2</v>
      </c>
      <c r="C59">
        <v>2.76922411497245E-2</v>
      </c>
    </row>
    <row r="60" spans="1:3" x14ac:dyDescent="0.2">
      <c r="A60" t="s">
        <v>64</v>
      </c>
      <c r="B60">
        <v>0.19890231170308101</v>
      </c>
      <c r="C60">
        <v>4.4195518076193603E-2</v>
      </c>
    </row>
    <row r="61" spans="1:3" x14ac:dyDescent="0.2">
      <c r="A61" t="s">
        <v>65</v>
      </c>
      <c r="B61">
        <v>0.20245225067529499</v>
      </c>
      <c r="C61">
        <v>2.0964264009197101E-2</v>
      </c>
    </row>
    <row r="62" spans="1:3" x14ac:dyDescent="0.2">
      <c r="A62" t="s">
        <v>66</v>
      </c>
      <c r="B62">
        <v>-0.36715867510315198</v>
      </c>
      <c r="C62">
        <v>2.5714749031019099E-2</v>
      </c>
    </row>
    <row r="63" spans="1:3" x14ac:dyDescent="0.2">
      <c r="A63" t="s">
        <v>67</v>
      </c>
      <c r="B63">
        <v>0.55991926909540901</v>
      </c>
      <c r="C63">
        <v>3.19662629720796E-2</v>
      </c>
    </row>
    <row r="64" spans="1:3" x14ac:dyDescent="0.2">
      <c r="A64" t="s">
        <v>68</v>
      </c>
      <c r="B64">
        <v>-0.12373995914394099</v>
      </c>
      <c r="C64">
        <v>1.8270529735713002E-2</v>
      </c>
    </row>
    <row r="65" spans="1:3" x14ac:dyDescent="0.2">
      <c r="A65" t="s">
        <v>69</v>
      </c>
      <c r="B65">
        <v>-8.8528145909984104E-3</v>
      </c>
      <c r="C65">
        <v>2.59614587675467E-2</v>
      </c>
    </row>
    <row r="66" spans="1:3" x14ac:dyDescent="0.2">
      <c r="A66" t="s">
        <v>70</v>
      </c>
      <c r="B66">
        <v>-0.26626259543563202</v>
      </c>
      <c r="C66">
        <v>2.2378920095462398E-2</v>
      </c>
    </row>
    <row r="67" spans="1:3" x14ac:dyDescent="0.2">
      <c r="A67" t="s">
        <v>71</v>
      </c>
      <c r="B67">
        <v>5.8598354861101799E-2</v>
      </c>
      <c r="C67">
        <v>4.1118037619486597E-2</v>
      </c>
    </row>
    <row r="68" spans="1:3" x14ac:dyDescent="0.2">
      <c r="A68" t="s">
        <v>72</v>
      </c>
      <c r="B68">
        <v>0.24210364442071</v>
      </c>
      <c r="C68">
        <v>2.5849735605255501E-2</v>
      </c>
    </row>
    <row r="69" spans="1:3" x14ac:dyDescent="0.2">
      <c r="A69" t="s">
        <v>73</v>
      </c>
      <c r="B69">
        <v>2.2376842817950202E-2</v>
      </c>
      <c r="C69">
        <v>3.5772703786933799E-2</v>
      </c>
    </row>
    <row r="70" spans="1:3" x14ac:dyDescent="0.2">
      <c r="A70" t="s">
        <v>74</v>
      </c>
      <c r="B70">
        <v>0.189715125118187</v>
      </c>
      <c r="C70">
        <v>2.3039556830564599E-2</v>
      </c>
    </row>
    <row r="71" spans="1:3" x14ac:dyDescent="0.2">
      <c r="A71" t="s">
        <v>75</v>
      </c>
      <c r="B71">
        <v>0.108763518149366</v>
      </c>
      <c r="C71">
        <v>1.9428368994623899E-2</v>
      </c>
    </row>
    <row r="72" spans="1:3" x14ac:dyDescent="0.2">
      <c r="A72" t="s">
        <v>76</v>
      </c>
      <c r="B72">
        <v>-0.268680028261577</v>
      </c>
      <c r="C72">
        <v>2.2731532270993698E-2</v>
      </c>
    </row>
    <row r="73" spans="1:3" x14ac:dyDescent="0.2">
      <c r="A73" t="s">
        <v>77</v>
      </c>
      <c r="B73">
        <v>-0.82265366573672805</v>
      </c>
      <c r="C73">
        <v>2.1815756705406499E-2</v>
      </c>
    </row>
    <row r="74" spans="1:3" x14ac:dyDescent="0.2">
      <c r="A74" t="s">
        <v>78</v>
      </c>
      <c r="B74">
        <v>-5.1904258754285802E-2</v>
      </c>
      <c r="C74">
        <v>3.7408542120324802E-2</v>
      </c>
    </row>
    <row r="75" spans="1:3" x14ac:dyDescent="0.2">
      <c r="A75" t="s">
        <v>79</v>
      </c>
      <c r="B75">
        <v>5.5034892882581801E-2</v>
      </c>
      <c r="C75">
        <v>2.69528084647041E-2</v>
      </c>
    </row>
    <row r="76" spans="1:3" x14ac:dyDescent="0.2">
      <c r="A76" t="s">
        <v>80</v>
      </c>
      <c r="B76">
        <v>7.8138023408960006E-3</v>
      </c>
      <c r="C76">
        <v>3.8870234598501398E-2</v>
      </c>
    </row>
    <row r="77" spans="1:3" x14ac:dyDescent="0.2">
      <c r="A77" t="s">
        <v>81</v>
      </c>
      <c r="B77">
        <v>0.10138767057647199</v>
      </c>
      <c r="C77">
        <v>2.5354030932409899E-2</v>
      </c>
    </row>
    <row r="78" spans="1:3" x14ac:dyDescent="0.2">
      <c r="A78" t="s">
        <v>82</v>
      </c>
      <c r="B78">
        <v>-1.02863017507537E-2</v>
      </c>
      <c r="C78">
        <v>3.3827878739893798E-2</v>
      </c>
    </row>
    <row r="79" spans="1:3" x14ac:dyDescent="0.2">
      <c r="A79" t="s">
        <v>83</v>
      </c>
      <c r="B79">
        <v>0.17890025131770901</v>
      </c>
      <c r="C79">
        <v>3.35968309502096E-2</v>
      </c>
    </row>
    <row r="80" spans="1:3" x14ac:dyDescent="0.2">
      <c r="A80" t="s">
        <v>84</v>
      </c>
      <c r="B80">
        <v>-0.121483830353888</v>
      </c>
      <c r="C80">
        <v>3.6314432109625601E-2</v>
      </c>
    </row>
    <row r="81" spans="1:3" x14ac:dyDescent="0.2">
      <c r="A81" t="s">
        <v>85</v>
      </c>
      <c r="B81">
        <v>0.38375341076270802</v>
      </c>
      <c r="C81">
        <v>2.40174680470619E-2</v>
      </c>
    </row>
    <row r="82" spans="1:3" x14ac:dyDescent="0.2">
      <c r="A82" t="s">
        <v>86</v>
      </c>
      <c r="B82">
        <v>0.25735237569862901</v>
      </c>
      <c r="C82">
        <v>2.85426749662776E-2</v>
      </c>
    </row>
    <row r="83" spans="1:3" x14ac:dyDescent="0.2">
      <c r="A83" t="s">
        <v>87</v>
      </c>
      <c r="B83">
        <v>-0.241265613046448</v>
      </c>
      <c r="C83">
        <v>2.83661212546834E-2</v>
      </c>
    </row>
    <row r="84" spans="1:3" x14ac:dyDescent="0.2">
      <c r="A84" t="s">
        <v>88</v>
      </c>
      <c r="B84">
        <v>-0.14797650797284401</v>
      </c>
      <c r="C84">
        <v>2.7711643292820502E-2</v>
      </c>
    </row>
    <row r="85" spans="1:3" x14ac:dyDescent="0.2">
      <c r="A85" t="s">
        <v>89</v>
      </c>
      <c r="B85">
        <v>-7.92938563020224E-3</v>
      </c>
      <c r="C85">
        <v>3.03294249801624E-2</v>
      </c>
    </row>
    <row r="86" spans="1:3" x14ac:dyDescent="0.2">
      <c r="A86" t="s">
        <v>90</v>
      </c>
      <c r="B86">
        <v>-0.12841924790120901</v>
      </c>
      <c r="C86">
        <v>2.9923344288777201E-2</v>
      </c>
    </row>
    <row r="87" spans="1:3" x14ac:dyDescent="0.2">
      <c r="A87" t="s">
        <v>91</v>
      </c>
      <c r="B87">
        <v>0.274691536231634</v>
      </c>
      <c r="C87">
        <v>3.6451385650017203E-2</v>
      </c>
    </row>
    <row r="88" spans="1:3" x14ac:dyDescent="0.2">
      <c r="A88" t="s">
        <v>92</v>
      </c>
      <c r="B88">
        <v>-8.3907957557730506E-2</v>
      </c>
      <c r="C88">
        <v>3.63774004378659E-2</v>
      </c>
    </row>
    <row r="89" spans="1:3" x14ac:dyDescent="0.2">
      <c r="A89" t="s">
        <v>93</v>
      </c>
      <c r="B89">
        <v>-0.128185176179717</v>
      </c>
      <c r="C89">
        <v>2.6556019268157399E-2</v>
      </c>
    </row>
    <row r="90" spans="1:3" x14ac:dyDescent="0.2">
      <c r="A90" t="s">
        <v>94</v>
      </c>
      <c r="B90">
        <v>-0.29966755989156801</v>
      </c>
      <c r="C90">
        <v>2.6038229749564299E-2</v>
      </c>
    </row>
    <row r="91" spans="1:3" x14ac:dyDescent="0.2">
      <c r="A91" t="s">
        <v>95</v>
      </c>
      <c r="B91">
        <v>0.48106860321999401</v>
      </c>
      <c r="C91">
        <v>3.4045476244989201E-2</v>
      </c>
    </row>
    <row r="92" spans="1:3" x14ac:dyDescent="0.2">
      <c r="A92" t="s">
        <v>96</v>
      </c>
      <c r="B92">
        <v>-0.13591272088838799</v>
      </c>
      <c r="C92">
        <v>3.1913463132018198E-2</v>
      </c>
    </row>
    <row r="93" spans="1:3" x14ac:dyDescent="0.2">
      <c r="A93" t="s">
        <v>97</v>
      </c>
      <c r="B93">
        <v>0.15326474397940101</v>
      </c>
      <c r="C93">
        <v>3.3037031370672702E-2</v>
      </c>
    </row>
    <row r="94" spans="1:3" x14ac:dyDescent="0.2">
      <c r="A94" t="s">
        <v>98</v>
      </c>
      <c r="B94">
        <v>-1.59616192448684E-2</v>
      </c>
      <c r="C94">
        <v>4.0701188065373997E-2</v>
      </c>
    </row>
    <row r="95" spans="1:3" x14ac:dyDescent="0.2">
      <c r="A95" t="s">
        <v>99</v>
      </c>
      <c r="B95">
        <v>0.12339887560999201</v>
      </c>
      <c r="C95">
        <v>3.1182305908266501E-2</v>
      </c>
    </row>
    <row r="96" spans="1:3" x14ac:dyDescent="0.2">
      <c r="A96" t="s">
        <v>100</v>
      </c>
      <c r="B96">
        <v>-0.29480368870997198</v>
      </c>
      <c r="C96">
        <v>2.20788548818E-2</v>
      </c>
    </row>
    <row r="97" spans="1:3" x14ac:dyDescent="0.2">
      <c r="A97" t="s">
        <v>101</v>
      </c>
      <c r="B97">
        <v>-0.37325869423392599</v>
      </c>
      <c r="C97">
        <v>2.2821390716353501E-2</v>
      </c>
    </row>
    <row r="98" spans="1:3" x14ac:dyDescent="0.2">
      <c r="A98" t="s">
        <v>102</v>
      </c>
      <c r="B98">
        <v>0.21740006736419301</v>
      </c>
      <c r="C98">
        <v>4.9939835175857802E-2</v>
      </c>
    </row>
    <row r="99" spans="1:3" x14ac:dyDescent="0.2">
      <c r="A99" t="s">
        <v>103</v>
      </c>
      <c r="B99">
        <v>-0.19185237585113199</v>
      </c>
      <c r="C99">
        <v>2.50810860662273E-2</v>
      </c>
    </row>
    <row r="100" spans="1:3" x14ac:dyDescent="0.2">
      <c r="A100" t="s">
        <v>104</v>
      </c>
      <c r="B100">
        <v>-0.51727877459471505</v>
      </c>
      <c r="C100">
        <v>3.2512600127378798E-2</v>
      </c>
    </row>
    <row r="101" spans="1:3" x14ac:dyDescent="0.2">
      <c r="A101" t="s">
        <v>105</v>
      </c>
      <c r="B101">
        <v>-0.168533972587394</v>
      </c>
      <c r="C101">
        <v>1.49395625171455E-2</v>
      </c>
    </row>
    <row r="102" spans="1:3" x14ac:dyDescent="0.2">
      <c r="A102" t="s">
        <v>106</v>
      </c>
      <c r="B102">
        <v>0.32140620257979602</v>
      </c>
      <c r="C102">
        <v>1.9320387463986899E-2</v>
      </c>
    </row>
    <row r="103" spans="1:3" x14ac:dyDescent="0.2">
      <c r="A103" t="s">
        <v>107</v>
      </c>
      <c r="B103">
        <v>-8.1537070737636594E-2</v>
      </c>
      <c r="C103">
        <v>1.9072121559636199E-2</v>
      </c>
    </row>
    <row r="104" spans="1:3" x14ac:dyDescent="0.2">
      <c r="A104" t="s">
        <v>108</v>
      </c>
      <c r="B104">
        <v>6.5499635967487799E-2</v>
      </c>
      <c r="C104">
        <v>2.0037064995410501E-2</v>
      </c>
    </row>
    <row r="105" spans="1:3" x14ac:dyDescent="0.2">
      <c r="A105" t="s">
        <v>109</v>
      </c>
      <c r="B105">
        <v>-0.243684287527548</v>
      </c>
      <c r="C105">
        <v>1.5344034807808E-2</v>
      </c>
    </row>
    <row r="106" spans="1:3" x14ac:dyDescent="0.2">
      <c r="A106" t="s">
        <v>110</v>
      </c>
      <c r="B106">
        <v>0.357710028708077</v>
      </c>
      <c r="C106">
        <v>3.76470372237111E-2</v>
      </c>
    </row>
    <row r="107" spans="1:3" x14ac:dyDescent="0.2">
      <c r="A107" t="s">
        <v>111</v>
      </c>
      <c r="B107">
        <v>-0.35232165911912999</v>
      </c>
      <c r="C107">
        <v>1.89311603073847E-2</v>
      </c>
    </row>
    <row r="108" spans="1:3" x14ac:dyDescent="0.2">
      <c r="A108" t="s">
        <v>112</v>
      </c>
      <c r="B108">
        <v>0.32280906495182299</v>
      </c>
      <c r="C108">
        <v>2.5864480938761699E-2</v>
      </c>
    </row>
    <row r="109" spans="1:3" x14ac:dyDescent="0.2">
      <c r="A109" t="s">
        <v>113</v>
      </c>
      <c r="B109">
        <v>-0.49011969983578002</v>
      </c>
      <c r="C109">
        <v>2.8848283218847501E-2</v>
      </c>
    </row>
    <row r="110" spans="1:3" x14ac:dyDescent="0.2">
      <c r="A110" t="s">
        <v>114</v>
      </c>
      <c r="B110">
        <v>0.14606239776048599</v>
      </c>
      <c r="C110">
        <v>2.74169106882774E-2</v>
      </c>
    </row>
    <row r="111" spans="1:3" x14ac:dyDescent="0.2">
      <c r="A111" t="s">
        <v>115</v>
      </c>
      <c r="B111">
        <v>0.50466734486936304</v>
      </c>
      <c r="C111">
        <v>2.0090159425409398E-2</v>
      </c>
    </row>
    <row r="112" spans="1:3" x14ac:dyDescent="0.2">
      <c r="A112" t="s">
        <v>116</v>
      </c>
      <c r="B112">
        <v>0.65449132969970503</v>
      </c>
      <c r="C112">
        <v>2.84612194057056E-2</v>
      </c>
    </row>
    <row r="113" spans="1:3" x14ac:dyDescent="0.2">
      <c r="A113" t="s">
        <v>117</v>
      </c>
      <c r="B113">
        <v>-0.42299474453507202</v>
      </c>
      <c r="C113">
        <v>3.4127542607688799E-2</v>
      </c>
    </row>
    <row r="114" spans="1:3" x14ac:dyDescent="0.2">
      <c r="A114" t="s">
        <v>118</v>
      </c>
      <c r="B114">
        <v>0.869647512304346</v>
      </c>
      <c r="C114">
        <v>2.9434951908647901E-2</v>
      </c>
    </row>
    <row r="115" spans="1:3" x14ac:dyDescent="0.2">
      <c r="A115" t="s">
        <v>119</v>
      </c>
      <c r="B115">
        <v>-5.3496221478983403E-3</v>
      </c>
      <c r="C115">
        <v>3.33540167087399E-2</v>
      </c>
    </row>
    <row r="116" spans="1:3" x14ac:dyDescent="0.2">
      <c r="A116" t="s">
        <v>120</v>
      </c>
      <c r="B116">
        <v>0.56930229605556704</v>
      </c>
      <c r="C116">
        <v>2.99730570964214E-2</v>
      </c>
    </row>
    <row r="117" spans="1:3" x14ac:dyDescent="0.2">
      <c r="A117" t="s">
        <v>121</v>
      </c>
      <c r="B117">
        <v>0.25611965007130899</v>
      </c>
      <c r="C117">
        <v>1.9431037028965901E-2</v>
      </c>
    </row>
    <row r="118" spans="1:3" x14ac:dyDescent="0.2">
      <c r="A118" t="s">
        <v>122</v>
      </c>
      <c r="B118">
        <v>-9.7090176441313999E-2</v>
      </c>
      <c r="C118">
        <v>2.8313739396537901E-2</v>
      </c>
    </row>
    <row r="119" spans="1:3" x14ac:dyDescent="0.2">
      <c r="A119" t="s">
        <v>123</v>
      </c>
      <c r="B119">
        <v>1.20267358677047E-2</v>
      </c>
      <c r="C119">
        <v>2.62778900055484E-2</v>
      </c>
    </row>
    <row r="120" spans="1:3" x14ac:dyDescent="0.2">
      <c r="A120" t="s">
        <v>124</v>
      </c>
      <c r="B120">
        <v>0.18691596817217501</v>
      </c>
      <c r="C120">
        <v>3.6981085914146401E-2</v>
      </c>
    </row>
    <row r="121" spans="1:3" x14ac:dyDescent="0.2">
      <c r="A121" t="s">
        <v>125</v>
      </c>
      <c r="B121">
        <v>-0.104123300216923</v>
      </c>
      <c r="C121">
        <v>4.7695470837911598E-2</v>
      </c>
    </row>
    <row r="122" spans="1:3" x14ac:dyDescent="0.2">
      <c r="A122" t="s">
        <v>126</v>
      </c>
      <c r="B122">
        <v>-0.204243582318893</v>
      </c>
      <c r="C122">
        <v>2.42101077411477E-2</v>
      </c>
    </row>
    <row r="123" spans="1:3" x14ac:dyDescent="0.2">
      <c r="A123" t="s">
        <v>127</v>
      </c>
      <c r="B123">
        <v>0.234041390916576</v>
      </c>
      <c r="C123">
        <v>1.66267591249212E-2</v>
      </c>
    </row>
    <row r="124" spans="1:3" x14ac:dyDescent="0.2">
      <c r="A124" t="s">
        <v>128</v>
      </c>
      <c r="B124">
        <v>0.47870514804707098</v>
      </c>
      <c r="C124">
        <v>2.7575574251287399E-2</v>
      </c>
    </row>
    <row r="125" spans="1:3" x14ac:dyDescent="0.2">
      <c r="A125" t="s">
        <v>129</v>
      </c>
      <c r="B125">
        <v>0.52635124476348005</v>
      </c>
      <c r="C125">
        <v>2.61320449699948E-2</v>
      </c>
    </row>
    <row r="126" spans="1:3" x14ac:dyDescent="0.2">
      <c r="A126" t="s">
        <v>130</v>
      </c>
      <c r="B126">
        <v>6.4313674895821696E-2</v>
      </c>
      <c r="C126">
        <v>1.7903604967469702E-2</v>
      </c>
    </row>
    <row r="127" spans="1:3" x14ac:dyDescent="0.2">
      <c r="A127" t="s">
        <v>131</v>
      </c>
      <c r="B127">
        <v>-2.93912378222972E-2</v>
      </c>
      <c r="C127">
        <v>2.29871973875698E-2</v>
      </c>
    </row>
    <row r="128" spans="1:3" x14ac:dyDescent="0.2">
      <c r="A128" t="s">
        <v>132</v>
      </c>
      <c r="B128">
        <v>-0.108307414650474</v>
      </c>
      <c r="C128">
        <v>1.48006483265102E-2</v>
      </c>
    </row>
    <row r="129" spans="1:3" x14ac:dyDescent="0.2">
      <c r="A129" t="s">
        <v>133</v>
      </c>
      <c r="B129">
        <v>2.20809538361008E-2</v>
      </c>
      <c r="C129">
        <v>2.01372897503833E-2</v>
      </c>
    </row>
    <row r="130" spans="1:3" x14ac:dyDescent="0.2">
      <c r="A130" t="s">
        <v>134</v>
      </c>
      <c r="B130">
        <v>-5.2690122360927398E-2</v>
      </c>
      <c r="C130">
        <v>1.5929039611417901E-2</v>
      </c>
    </row>
    <row r="131" spans="1:3" x14ac:dyDescent="0.2">
      <c r="A131" t="s">
        <v>135</v>
      </c>
      <c r="B131">
        <v>0.209437711879635</v>
      </c>
      <c r="C131">
        <v>1.48446851012257E-2</v>
      </c>
    </row>
    <row r="132" spans="1:3" x14ac:dyDescent="0.2">
      <c r="A132" t="s">
        <v>136</v>
      </c>
      <c r="B132">
        <v>-0.146044827060265</v>
      </c>
      <c r="C132">
        <v>2.16233996997084E-2</v>
      </c>
    </row>
    <row r="133" spans="1:3" x14ac:dyDescent="0.2">
      <c r="A133" t="s">
        <v>137</v>
      </c>
      <c r="B133">
        <v>0.25136981458542101</v>
      </c>
      <c r="C133">
        <v>1.4390527919150801E-2</v>
      </c>
    </row>
    <row r="134" spans="1:3" x14ac:dyDescent="0.2">
      <c r="A134" t="s">
        <v>138</v>
      </c>
      <c r="B134">
        <v>8.4932056316296203E-2</v>
      </c>
      <c r="C134">
        <v>1.5954054386688898E-2</v>
      </c>
    </row>
    <row r="135" spans="1:3" x14ac:dyDescent="0.2">
      <c r="A135" t="s">
        <v>139</v>
      </c>
      <c r="B135">
        <v>8.2238733203412906E-2</v>
      </c>
      <c r="C135">
        <v>1.85242003167925E-2</v>
      </c>
    </row>
    <row r="136" spans="1:3" x14ac:dyDescent="0.2">
      <c r="A136" t="s">
        <v>140</v>
      </c>
      <c r="B136">
        <v>0.11155305480225999</v>
      </c>
      <c r="C136">
        <v>1.8261999992502199E-2</v>
      </c>
    </row>
    <row r="137" spans="1:3" x14ac:dyDescent="0.2">
      <c r="A137" t="s">
        <v>141</v>
      </c>
      <c r="B137">
        <v>-0.26551829741112298</v>
      </c>
      <c r="C137">
        <v>3.3475853372238101E-2</v>
      </c>
    </row>
    <row r="138" spans="1:3" x14ac:dyDescent="0.2">
      <c r="A138" t="s">
        <v>142</v>
      </c>
      <c r="B138">
        <v>3.7073913457674697E-2</v>
      </c>
      <c r="C138">
        <v>2.02609397103585E-2</v>
      </c>
    </row>
    <row r="139" spans="1:3" x14ac:dyDescent="0.2">
      <c r="A139" t="s">
        <v>143</v>
      </c>
      <c r="B139">
        <v>0.18156693365767701</v>
      </c>
      <c r="C139">
        <v>2.68994953004465E-2</v>
      </c>
    </row>
    <row r="140" spans="1:3" x14ac:dyDescent="0.2">
      <c r="A140" t="s">
        <v>144</v>
      </c>
      <c r="B140">
        <v>6.00207440136818E-2</v>
      </c>
      <c r="C140">
        <v>2.6677002495760702E-2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8"/>
  <sheetViews>
    <sheetView zoomScaleNormal="100" workbookViewId="0">
      <selection activeCell="AA8" sqref="AA8"/>
    </sheetView>
  </sheetViews>
  <sheetFormatPr defaultColWidth="8.7109375" defaultRowHeight="12.75" x14ac:dyDescent="0.2"/>
  <sheetData>
    <row r="1" spans="1:25" x14ac:dyDescent="0.2">
      <c r="A1" s="1" t="s">
        <v>149</v>
      </c>
    </row>
    <row r="2" spans="1:25" x14ac:dyDescent="0.2"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159</v>
      </c>
      <c r="I2" t="s">
        <v>160</v>
      </c>
      <c r="J2" t="s">
        <v>182</v>
      </c>
      <c r="K2" t="s">
        <v>165</v>
      </c>
      <c r="L2" t="s">
        <v>166</v>
      </c>
      <c r="M2" t="s">
        <v>181</v>
      </c>
      <c r="N2" t="s">
        <v>162</v>
      </c>
      <c r="O2" t="s">
        <v>163</v>
      </c>
      <c r="P2" t="s">
        <v>183</v>
      </c>
      <c r="Q2" t="s">
        <v>174</v>
      </c>
      <c r="R2" t="s">
        <v>175</v>
      </c>
      <c r="S2" t="s">
        <v>184</v>
      </c>
      <c r="T2" t="s">
        <v>168</v>
      </c>
      <c r="U2" t="s">
        <v>169</v>
      </c>
      <c r="V2" t="s">
        <v>185</v>
      </c>
      <c r="W2" t="s">
        <v>171</v>
      </c>
      <c r="X2" t="s">
        <v>172</v>
      </c>
      <c r="Y2" t="s">
        <v>186</v>
      </c>
    </row>
    <row r="3" spans="1:25" x14ac:dyDescent="0.2">
      <c r="A3" t="s">
        <v>150</v>
      </c>
      <c r="B3">
        <v>0.28713572293402301</v>
      </c>
      <c r="C3">
        <v>0.12723441098844801</v>
      </c>
      <c r="D3">
        <v>8.2461093011212405E-2</v>
      </c>
      <c r="E3">
        <v>-8.9333070900215597E-2</v>
      </c>
      <c r="F3">
        <v>-2.8713607983344502E-2</v>
      </c>
      <c r="G3">
        <v>-5.8492949090774397E-2</v>
      </c>
      <c r="H3">
        <v>1.1703893709157301E-2</v>
      </c>
      <c r="I3">
        <f>B3-1.96*H3</f>
        <v>0.26419609126407473</v>
      </c>
      <c r="J3">
        <f>B3+1.96*H3</f>
        <v>0.31007535460397129</v>
      </c>
      <c r="K3">
        <v>1.3240335549388599E-2</v>
      </c>
      <c r="L3">
        <f>D3-1.96*K3</f>
        <v>5.6510035334410749E-2</v>
      </c>
      <c r="M3">
        <f>D3+1.96*K3</f>
        <v>0.10841215068801406</v>
      </c>
      <c r="N3">
        <v>1.28636244889176E-2</v>
      </c>
      <c r="O3">
        <f>C3-1.96*N3</f>
        <v>0.10202170699016952</v>
      </c>
      <c r="P3">
        <f>C3+1.96*N3</f>
        <v>0.1524471149867265</v>
      </c>
      <c r="Q3">
        <v>1.34519641234211E-2</v>
      </c>
      <c r="R3">
        <f>G3-1.96*Q3</f>
        <v>-8.4858798772679753E-2</v>
      </c>
      <c r="S3">
        <f>G3+1.96*Q3</f>
        <v>-3.2127099408869042E-2</v>
      </c>
      <c r="T3">
        <v>1.31809550316261E-2</v>
      </c>
      <c r="U3">
        <f>E3-1.96*T3</f>
        <v>-0.11516774276220275</v>
      </c>
      <c r="V3">
        <f>E3+1.96*T3</f>
        <v>-6.3498399038228445E-2</v>
      </c>
      <c r="W3">
        <v>1.37248682253039E-2</v>
      </c>
      <c r="X3">
        <f>F3-1.96*W3</f>
        <v>-5.5614349704940141E-2</v>
      </c>
      <c r="Y3">
        <f>F3+1.96*W3</f>
        <v>-1.8128662617488585E-3</v>
      </c>
    </row>
    <row r="4" spans="1:25" x14ac:dyDescent="0.2">
      <c r="A4" t="s">
        <v>151</v>
      </c>
      <c r="B4">
        <v>0.101206057870064</v>
      </c>
      <c r="C4">
        <v>0.119764962650449</v>
      </c>
      <c r="D4">
        <v>3.2377300937906597E-2</v>
      </c>
      <c r="E4">
        <v>0.23014212957526001</v>
      </c>
      <c r="F4">
        <v>-9.2186803595963998E-2</v>
      </c>
      <c r="G4">
        <v>-0.197230663589471</v>
      </c>
      <c r="H4">
        <v>1.6022757712536501E-2</v>
      </c>
      <c r="I4">
        <f t="shared" ref="I4:I7" si="0">B4-1.96*H4</f>
        <v>6.9801452753492449E-2</v>
      </c>
      <c r="J4">
        <f t="shared" ref="J4:J7" si="1">B4+1.96*H4</f>
        <v>0.13261066298663554</v>
      </c>
      <c r="K4">
        <v>1.67015928087999E-2</v>
      </c>
      <c r="L4">
        <f t="shared" ref="L4:L7" si="2">D4-1.96*K4</f>
        <v>-3.5782096734120888E-4</v>
      </c>
      <c r="M4">
        <f t="shared" ref="M4:M7" si="3">D4+1.96*K4</f>
        <v>6.5112422843154411E-2</v>
      </c>
      <c r="N4">
        <v>1.5852788079904999E-2</v>
      </c>
      <c r="O4">
        <f t="shared" ref="O4:O7" si="4">C4-1.96*N4</f>
        <v>8.8693498013835206E-2</v>
      </c>
      <c r="P4">
        <f t="shared" ref="P4:P7" si="5">C4+1.96*N4</f>
        <v>0.15083642728706281</v>
      </c>
      <c r="Q4">
        <v>1.52003842180234E-2</v>
      </c>
      <c r="R4">
        <f t="shared" ref="R4:R7" si="6">G4-1.96*Q4</f>
        <v>-0.22702341665679687</v>
      </c>
      <c r="S4">
        <f t="shared" ref="S4:S7" si="7">G4+1.96*Q4</f>
        <v>-0.16743791052214513</v>
      </c>
      <c r="T4">
        <v>1.4950009764340501E-2</v>
      </c>
      <c r="U4">
        <f t="shared" ref="U4:U7" si="8">E4-1.96*T4</f>
        <v>0.20084011043715264</v>
      </c>
      <c r="V4">
        <f t="shared" ref="V4:V7" si="9">E4+1.96*T4</f>
        <v>0.25944414871336741</v>
      </c>
      <c r="W4">
        <v>1.6107328257021099E-2</v>
      </c>
      <c r="X4">
        <f t="shared" ref="X4:X7" si="10">F4-1.96*W4</f>
        <v>-0.12375716697972536</v>
      </c>
      <c r="Y4">
        <f t="shared" ref="Y4:Y7" si="11">F4+1.96*W4</f>
        <v>-6.0616440212202645E-2</v>
      </c>
    </row>
    <row r="5" spans="1:25" x14ac:dyDescent="0.2">
      <c r="A5" t="s">
        <v>152</v>
      </c>
      <c r="B5">
        <v>-9.3878105037210502E-2</v>
      </c>
      <c r="C5">
        <v>-9.2934771191599305E-2</v>
      </c>
      <c r="D5">
        <v>-3.37092454956016E-2</v>
      </c>
      <c r="E5">
        <v>-8.3757817038147095E-2</v>
      </c>
      <c r="F5">
        <v>-5.4766582839600201E-3</v>
      </c>
      <c r="G5">
        <v>0.24706427671775799</v>
      </c>
      <c r="H5">
        <v>1.25483498108664E-2</v>
      </c>
      <c r="I5">
        <f t="shared" si="0"/>
        <v>-0.11847287066650865</v>
      </c>
      <c r="J5">
        <f t="shared" si="1"/>
        <v>-6.9283339407912356E-2</v>
      </c>
      <c r="K5">
        <v>1.3072629621616901E-2</v>
      </c>
      <c r="L5">
        <f t="shared" si="2"/>
        <v>-5.9331599553970729E-2</v>
      </c>
      <c r="M5">
        <f t="shared" si="3"/>
        <v>-8.0868914372324747E-3</v>
      </c>
      <c r="N5">
        <v>1.2556249844888999E-2</v>
      </c>
      <c r="O5">
        <f t="shared" si="4"/>
        <v>-0.11754502088758174</v>
      </c>
      <c r="P5">
        <f t="shared" si="5"/>
        <v>-6.8324521495616866E-2</v>
      </c>
      <c r="Q5">
        <v>1.1392623284671499E-2</v>
      </c>
      <c r="R5">
        <f t="shared" si="6"/>
        <v>0.22473473507980185</v>
      </c>
      <c r="S5">
        <f t="shared" si="7"/>
        <v>0.26939381835571413</v>
      </c>
      <c r="T5">
        <v>1.2633626710309801E-2</v>
      </c>
      <c r="U5">
        <f t="shared" si="8"/>
        <v>-0.1085197253903543</v>
      </c>
      <c r="V5">
        <f t="shared" si="9"/>
        <v>-5.8995908685939888E-2</v>
      </c>
      <c r="W5">
        <v>1.3333290934685301E-2</v>
      </c>
      <c r="X5">
        <f t="shared" si="10"/>
        <v>-3.1609908515943211E-2</v>
      </c>
      <c r="Y5">
        <f t="shared" si="11"/>
        <v>2.0656591948023169E-2</v>
      </c>
    </row>
    <row r="6" spans="1:25" x14ac:dyDescent="0.2">
      <c r="A6" t="s">
        <v>153</v>
      </c>
      <c r="B6">
        <v>3.2055460159068599E-2</v>
      </c>
      <c r="C6">
        <v>7.8942777600054095E-2</v>
      </c>
      <c r="D6">
        <v>-2.7604635410174602E-2</v>
      </c>
      <c r="E6">
        <v>-0.56416544470199403</v>
      </c>
      <c r="F6">
        <v>0.11780934969106201</v>
      </c>
      <c r="G6">
        <v>7.3014682889176896E-2</v>
      </c>
      <c r="H6">
        <v>1.50860235204905E-2</v>
      </c>
      <c r="I6">
        <f t="shared" si="0"/>
        <v>2.4868540589072195E-3</v>
      </c>
      <c r="J6">
        <f t="shared" si="1"/>
        <v>6.1624066259229976E-2</v>
      </c>
      <c r="K6">
        <v>1.5129925023193999E-2</v>
      </c>
      <c r="L6">
        <f t="shared" si="2"/>
        <v>-5.7259288455634841E-2</v>
      </c>
      <c r="M6">
        <f t="shared" si="3"/>
        <v>2.0500176352856378E-3</v>
      </c>
      <c r="N6">
        <v>1.46409730709984E-2</v>
      </c>
      <c r="O6">
        <f t="shared" si="4"/>
        <v>5.0246470380897232E-2</v>
      </c>
      <c r="P6">
        <f t="shared" si="5"/>
        <v>0.10763908481921096</v>
      </c>
      <c r="Q6">
        <v>1.46955072837284E-2</v>
      </c>
      <c r="R6">
        <f t="shared" si="6"/>
        <v>4.4211488613069228E-2</v>
      </c>
      <c r="S6">
        <f t="shared" si="7"/>
        <v>0.10181787716528456</v>
      </c>
      <c r="T6">
        <v>1.16409950537304E-2</v>
      </c>
      <c r="U6">
        <f t="shared" si="8"/>
        <v>-0.58698179500730563</v>
      </c>
      <c r="V6">
        <f t="shared" si="9"/>
        <v>-0.54134909439668244</v>
      </c>
      <c r="W6">
        <v>1.4295557195875301E-2</v>
      </c>
      <c r="X6">
        <f t="shared" si="10"/>
        <v>8.9790057587146421E-2</v>
      </c>
      <c r="Y6">
        <f t="shared" si="11"/>
        <v>0.14582864179497759</v>
      </c>
    </row>
    <row r="7" spans="1:25" x14ac:dyDescent="0.2">
      <c r="A7" t="s">
        <v>154</v>
      </c>
      <c r="B7">
        <v>4.8371139524486399E-2</v>
      </c>
      <c r="C7">
        <v>0.11208019378351999</v>
      </c>
      <c r="D7">
        <v>-0.11979789603704399</v>
      </c>
      <c r="E7">
        <v>-0.29135363218720001</v>
      </c>
      <c r="F7">
        <v>9.9184365618961795E-2</v>
      </c>
      <c r="G7">
        <v>4.5430840597071399E-2</v>
      </c>
      <c r="H7">
        <v>1.50829184275808E-2</v>
      </c>
      <c r="I7">
        <f t="shared" si="0"/>
        <v>1.8808619406428032E-2</v>
      </c>
      <c r="J7">
        <f t="shared" si="1"/>
        <v>7.793365964254477E-2</v>
      </c>
      <c r="K7">
        <v>1.4430396089868999E-2</v>
      </c>
      <c r="L7">
        <f t="shared" si="2"/>
        <v>-0.14808147237318722</v>
      </c>
      <c r="M7">
        <f t="shared" si="3"/>
        <v>-9.1514319700900751E-2</v>
      </c>
      <c r="N7">
        <v>1.44974362840363E-2</v>
      </c>
      <c r="O7">
        <f t="shared" si="4"/>
        <v>8.3665218666808844E-2</v>
      </c>
      <c r="P7">
        <f t="shared" si="5"/>
        <v>0.14049516890023114</v>
      </c>
      <c r="Q7">
        <v>1.5111351246582701E-2</v>
      </c>
      <c r="R7">
        <f t="shared" si="6"/>
        <v>1.5812592153769307E-2</v>
      </c>
      <c r="S7">
        <f t="shared" si="7"/>
        <v>7.5049089040373496E-2</v>
      </c>
      <c r="T7">
        <v>1.3142200888788501E-2</v>
      </c>
      <c r="U7">
        <f t="shared" si="8"/>
        <v>-0.31711234592922549</v>
      </c>
      <c r="V7">
        <f t="shared" si="9"/>
        <v>-0.26559491844517452</v>
      </c>
      <c r="W7">
        <v>1.4611302095849999E-2</v>
      </c>
      <c r="X7">
        <f t="shared" si="10"/>
        <v>7.0546213511095801E-2</v>
      </c>
      <c r="Y7">
        <f t="shared" si="11"/>
        <v>0.12782251772682779</v>
      </c>
    </row>
    <row r="8" spans="1:25" x14ac:dyDescent="0.2">
      <c r="A8" t="s">
        <v>155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8"/>
  <sheetViews>
    <sheetView zoomScaleNormal="100" workbookViewId="0">
      <selection activeCell="M3" sqref="M3"/>
    </sheetView>
  </sheetViews>
  <sheetFormatPr defaultColWidth="8.7109375" defaultRowHeight="12.75" x14ac:dyDescent="0.2"/>
  <sheetData>
    <row r="1" spans="1:13" x14ac:dyDescent="0.2">
      <c r="A1" s="1" t="s">
        <v>156</v>
      </c>
    </row>
    <row r="2" spans="1:13" x14ac:dyDescent="0.2">
      <c r="B2" t="s">
        <v>1</v>
      </c>
      <c r="C2" t="s">
        <v>3</v>
      </c>
      <c r="D2" t="s">
        <v>2</v>
      </c>
      <c r="E2" t="s">
        <v>6</v>
      </c>
      <c r="F2" t="s">
        <v>4</v>
      </c>
      <c r="G2" t="s">
        <v>5</v>
      </c>
      <c r="H2" t="s">
        <v>159</v>
      </c>
      <c r="I2" t="s">
        <v>165</v>
      </c>
      <c r="J2" t="s">
        <v>162</v>
      </c>
      <c r="K2" t="s">
        <v>174</v>
      </c>
      <c r="L2" t="s">
        <v>168</v>
      </c>
      <c r="M2" t="s">
        <v>171</v>
      </c>
    </row>
    <row r="3" spans="1:13" x14ac:dyDescent="0.2">
      <c r="A3" t="s">
        <v>150</v>
      </c>
      <c r="B3">
        <v>0.55467501415831799</v>
      </c>
      <c r="C3">
        <v>0.391299484478633</v>
      </c>
      <c r="D3">
        <v>0.28423508028856997</v>
      </c>
      <c r="E3">
        <v>0.120819298224784</v>
      </c>
      <c r="F3">
        <v>7.4295264450427501E-2</v>
      </c>
      <c r="G3">
        <v>0.158004984523475</v>
      </c>
      <c r="H3">
        <v>1.0333407736481099E-2</v>
      </c>
      <c r="I3">
        <v>1.10916459239759E-2</v>
      </c>
      <c r="J3">
        <v>1.17224902243816E-2</v>
      </c>
      <c r="K3">
        <v>1.2916137649670799E-2</v>
      </c>
      <c r="L3">
        <v>1.3311643714346099E-2</v>
      </c>
      <c r="M3">
        <v>1.2618393863957101E-2</v>
      </c>
    </row>
    <row r="4" spans="1:13" x14ac:dyDescent="0.2">
      <c r="A4" t="s">
        <v>151</v>
      </c>
      <c r="B4">
        <v>0.11060395580741</v>
      </c>
      <c r="C4">
        <v>8.0365855573506104E-2</v>
      </c>
      <c r="D4">
        <v>8.6973827985510399E-2</v>
      </c>
      <c r="E4">
        <v>-0.19741285329515901</v>
      </c>
      <c r="F4">
        <v>0.21272441869042599</v>
      </c>
      <c r="G4">
        <v>-8.8313627409613696E-2</v>
      </c>
      <c r="H4">
        <v>1.5936010450704599E-2</v>
      </c>
      <c r="I4">
        <v>1.6220142361367301E-2</v>
      </c>
      <c r="J4">
        <v>1.6156801617135799E-2</v>
      </c>
      <c r="K4">
        <v>1.5198955248825301E-2</v>
      </c>
      <c r="L4">
        <v>1.50805801779449E-2</v>
      </c>
      <c r="M4">
        <v>1.6144044710922199E-2</v>
      </c>
    </row>
    <row r="5" spans="1:13" x14ac:dyDescent="0.2">
      <c r="A5" t="s">
        <v>152</v>
      </c>
      <c r="B5">
        <v>-0.13713386631368699</v>
      </c>
      <c r="C5">
        <v>-8.4354051788021994E-2</v>
      </c>
      <c r="D5">
        <v>-0.117448230650611</v>
      </c>
      <c r="E5">
        <v>0.209678230830841</v>
      </c>
      <c r="F5">
        <v>-0.10823729721493699</v>
      </c>
      <c r="G5">
        <v>-2.72299463430716E-2</v>
      </c>
      <c r="H5">
        <v>1.21967157944521E-2</v>
      </c>
      <c r="I5">
        <v>1.26285705419242E-2</v>
      </c>
      <c r="J5">
        <v>1.23541857919251E-2</v>
      </c>
      <c r="K5">
        <v>1.1652122276452299E-2</v>
      </c>
      <c r="L5">
        <v>1.2429327609688E-2</v>
      </c>
      <c r="M5">
        <v>1.31316062760478E-2</v>
      </c>
    </row>
    <row r="6" spans="1:13" x14ac:dyDescent="0.2">
      <c r="A6" t="s">
        <v>153</v>
      </c>
      <c r="B6">
        <v>-5.3918218464903397E-2</v>
      </c>
      <c r="C6">
        <v>-0.100830773585077</v>
      </c>
      <c r="D6">
        <v>9.7958480875624705E-3</v>
      </c>
      <c r="E6">
        <v>4.9558880819578002E-3</v>
      </c>
      <c r="F6">
        <v>-0.61275350989938604</v>
      </c>
      <c r="G6">
        <v>3.4049636982290098E-2</v>
      </c>
      <c r="H6">
        <v>1.48745731450424E-2</v>
      </c>
      <c r="I6">
        <v>1.4443881698474E-2</v>
      </c>
      <c r="J6">
        <v>1.5308515525097001E-2</v>
      </c>
      <c r="K6">
        <v>1.53578686756083E-2</v>
      </c>
      <c r="L6">
        <v>1.14758212463243E-2</v>
      </c>
      <c r="M6">
        <v>1.5066447919877201E-2</v>
      </c>
    </row>
    <row r="7" spans="1:13" x14ac:dyDescent="0.2">
      <c r="A7" t="s">
        <v>154</v>
      </c>
      <c r="B7">
        <v>-2.72384362285377E-2</v>
      </c>
      <c r="C7">
        <v>-0.168031460485354</v>
      </c>
      <c r="D7">
        <v>6.6888610264977499E-2</v>
      </c>
      <c r="E7">
        <v>-2.8851276213285198E-3</v>
      </c>
      <c r="F7">
        <v>-0.32798959505009501</v>
      </c>
      <c r="G7">
        <v>3.4624355311908502E-2</v>
      </c>
      <c r="H7">
        <v>1.52901122755451E-2</v>
      </c>
      <c r="I7">
        <v>1.4029777992087799E-2</v>
      </c>
      <c r="J7">
        <v>1.49067541533476E-2</v>
      </c>
      <c r="K7">
        <v>1.55371693857653E-2</v>
      </c>
      <c r="L7">
        <v>1.29141504601632E-2</v>
      </c>
      <c r="M7">
        <v>1.52169452725569E-2</v>
      </c>
    </row>
    <row r="8" spans="1:13" x14ac:dyDescent="0.2">
      <c r="A8" t="s">
        <v>155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8"/>
  <sheetViews>
    <sheetView zoomScaleNormal="100" workbookViewId="0">
      <selection activeCell="D3" sqref="D3:E7"/>
    </sheetView>
  </sheetViews>
  <sheetFormatPr defaultColWidth="8.7109375" defaultRowHeight="12.75" x14ac:dyDescent="0.2"/>
  <sheetData>
    <row r="1" spans="1:5" x14ac:dyDescent="0.2">
      <c r="A1" s="1" t="s">
        <v>157</v>
      </c>
    </row>
    <row r="2" spans="1:5" x14ac:dyDescent="0.2">
      <c r="B2" t="s">
        <v>147</v>
      </c>
      <c r="C2" t="s">
        <v>178</v>
      </c>
      <c r="D2" t="s">
        <v>179</v>
      </c>
      <c r="E2" t="s">
        <v>180</v>
      </c>
    </row>
    <row r="3" spans="1:5" x14ac:dyDescent="0.2">
      <c r="A3" t="s">
        <v>150</v>
      </c>
      <c r="B3">
        <v>0.45075666455818603</v>
      </c>
      <c r="C3">
        <v>1.0788457722547599E-2</v>
      </c>
      <c r="D3">
        <f>B3-1.96*C3</f>
        <v>0.42961128742199273</v>
      </c>
      <c r="E3">
        <f>B3+1.96*C3</f>
        <v>0.47190204169437933</v>
      </c>
    </row>
    <row r="4" spans="1:5" x14ac:dyDescent="0.2">
      <c r="A4" t="s">
        <v>151</v>
      </c>
      <c r="B4">
        <v>0.20227820497096699</v>
      </c>
      <c r="C4">
        <v>1.5160973249209101E-2</v>
      </c>
      <c r="D4">
        <f t="shared" ref="D4:D7" si="0">B4-1.96*C4</f>
        <v>0.17256269740251715</v>
      </c>
      <c r="E4">
        <f t="shared" ref="E4:E7" si="1">B4+1.96*C4</f>
        <v>0.23199371253941684</v>
      </c>
    </row>
    <row r="5" spans="1:5" x14ac:dyDescent="0.2">
      <c r="A5" t="s">
        <v>152</v>
      </c>
      <c r="B5">
        <v>-0.112128385436118</v>
      </c>
      <c r="C5">
        <v>1.2397470055987E-2</v>
      </c>
      <c r="D5">
        <f t="shared" si="0"/>
        <v>-0.13642742674585251</v>
      </c>
      <c r="E5">
        <f t="shared" si="1"/>
        <v>-8.7829344126383477E-2</v>
      </c>
    </row>
    <row r="6" spans="1:5" x14ac:dyDescent="0.2">
      <c r="A6" t="s">
        <v>153</v>
      </c>
      <c r="B6">
        <v>-0.189884777150958</v>
      </c>
      <c r="C6">
        <v>1.37088551070452E-2</v>
      </c>
      <c r="D6">
        <f t="shared" si="0"/>
        <v>-0.21675413316076658</v>
      </c>
      <c r="E6">
        <f t="shared" si="1"/>
        <v>-0.16301542114114942</v>
      </c>
    </row>
    <row r="7" spans="1:5" x14ac:dyDescent="0.2">
      <c r="A7" t="s">
        <v>154</v>
      </c>
      <c r="B7">
        <v>-0.12573717216664601</v>
      </c>
      <c r="C7">
        <v>1.43793630710276E-2</v>
      </c>
      <c r="D7">
        <f t="shared" si="0"/>
        <v>-0.15392072378586011</v>
      </c>
      <c r="E7">
        <f t="shared" si="1"/>
        <v>-9.7553620547431913E-2</v>
      </c>
    </row>
    <row r="8" spans="1:5" x14ac:dyDescent="0.2">
      <c r="A8" t="s">
        <v>155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8"/>
  <sheetViews>
    <sheetView tabSelected="1" zoomScaleNormal="100" workbookViewId="0">
      <selection activeCell="C3" sqref="C3"/>
    </sheetView>
  </sheetViews>
  <sheetFormatPr defaultColWidth="8.7109375" defaultRowHeight="12.75" x14ac:dyDescent="0.2"/>
  <sheetData>
    <row r="1" spans="1:3" x14ac:dyDescent="0.2">
      <c r="A1" s="1" t="s">
        <v>158</v>
      </c>
    </row>
    <row r="2" spans="1:3" x14ac:dyDescent="0.2">
      <c r="B2" t="s">
        <v>147</v>
      </c>
      <c r="C2" t="s">
        <v>178</v>
      </c>
    </row>
    <row r="3" spans="1:3" x14ac:dyDescent="0.2">
      <c r="A3" t="s">
        <v>150</v>
      </c>
      <c r="B3">
        <v>0.72661811511923902</v>
      </c>
      <c r="C3">
        <v>9.7696179438717303E-3</v>
      </c>
    </row>
    <row r="4" spans="1:3" x14ac:dyDescent="0.2">
      <c r="A4" t="s">
        <v>151</v>
      </c>
      <c r="B4">
        <v>0.10827794987792699</v>
      </c>
      <c r="C4">
        <v>1.5957350716151401E-2</v>
      </c>
    </row>
    <row r="5" spans="1:3" x14ac:dyDescent="0.2">
      <c r="A5" t="s">
        <v>152</v>
      </c>
      <c r="B5">
        <v>-0.134422690566915</v>
      </c>
      <c r="C5">
        <v>1.2218152317121801E-2</v>
      </c>
    </row>
    <row r="6" spans="1:3" x14ac:dyDescent="0.2">
      <c r="A6" t="s">
        <v>153</v>
      </c>
      <c r="B6">
        <v>-0.251933056728609</v>
      </c>
      <c r="C6">
        <v>1.32570809467397E-2</v>
      </c>
    </row>
    <row r="7" spans="1:3" x14ac:dyDescent="0.2">
      <c r="A7" t="s">
        <v>154</v>
      </c>
      <c r="B7">
        <v>-0.16924521772116799</v>
      </c>
      <c r="C7">
        <v>1.40200984530658E-2</v>
      </c>
    </row>
    <row r="8" spans="1:3" x14ac:dyDescent="0.2">
      <c r="A8" t="s">
        <v>155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BDBC65AEA6B8439467698FF9BBF181" ma:contentTypeVersion="12" ma:contentTypeDescription="Create a new document." ma:contentTypeScope="" ma:versionID="2a3fc1933023353a938d36c44aba8a4c">
  <xsd:schema xmlns:xsd="http://www.w3.org/2001/XMLSchema" xmlns:xs="http://www.w3.org/2001/XMLSchema" xmlns:p="http://schemas.microsoft.com/office/2006/metadata/properties" xmlns:ns2="86fe1cbf-4bf8-4468-ba7a-8e742a650377" xmlns:ns3="826afdb3-7efc-4d23-ac65-54f4f35ae1e9" targetNamespace="http://schemas.microsoft.com/office/2006/metadata/properties" ma:root="true" ma:fieldsID="194fa0aa28e5bcb9de5a558cf7b9888f" ns2:_="" ns3:_="">
    <xsd:import namespace="86fe1cbf-4bf8-4468-ba7a-8e742a650377"/>
    <xsd:import namespace="826afdb3-7efc-4d23-ac65-54f4f35ae1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fe1cbf-4bf8-4468-ba7a-8e742a6503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6afdb3-7efc-4d23-ac65-54f4f35ae1e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E372406-CF48-42EF-A430-B9FE9E465D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fe1cbf-4bf8-4468-ba7a-8e742a650377"/>
    <ds:schemaRef ds:uri="826afdb3-7efc-4d23-ac65-54f4f35ae1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AF108A2-F76B-4D18-9190-700A367E98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9A6BC50-272B-4C58-A445-023EDFFE85E5}">
  <ds:schemaRefs>
    <ds:schemaRef ds:uri="86fe1cbf-4bf8-4468-ba7a-8e742a650377"/>
    <ds:schemaRef ds:uri="http://schemas.openxmlformats.org/package/2006/metadata/core-properties"/>
    <ds:schemaRef ds:uri="http://purl.org/dc/elements/1.1/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documentManagement/types"/>
    <ds:schemaRef ds:uri="826afdb3-7efc-4d23-ac65-54f4f35ae1e9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ST1. Item-domain true correlati</vt:lpstr>
      <vt:lpstr>ST2. Item-domain true correlati</vt:lpstr>
      <vt:lpstr>ST3. Item-p true correlations, </vt:lpstr>
      <vt:lpstr>ST4. Item-p true correlations, </vt:lpstr>
      <vt:lpstr>ST5. Domain-domain correlations</vt:lpstr>
      <vt:lpstr>ST6. Domain-domain correlations</vt:lpstr>
      <vt:lpstr>ST7. Domain-p correlations, bif</vt:lpstr>
      <vt:lpstr>ST8. Domain-p correlations, sin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Helo Liis Soodla</cp:lastModifiedBy>
  <cp:revision>5</cp:revision>
  <dcterms:created xsi:type="dcterms:W3CDTF">2024-09-24T10:44:34Z</dcterms:created>
  <dcterms:modified xsi:type="dcterms:W3CDTF">2024-09-29T15:57:11Z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0x01010032BDBC65AEA6B8439467698FF9BBF181</vt:lpwstr>
  </property>
</Properties>
</file>